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<sst xmlns="http://schemas.openxmlformats.org/spreadsheetml/2006/main" count="283" uniqueCount="137">
  <si>
    <t>2018年广西科技大学鹿山学院分省分专业招生计划一览表</t>
  </si>
  <si>
    <t>系别</t>
  </si>
  <si>
    <t>专业</t>
  </si>
  <si>
    <t>人数</t>
  </si>
  <si>
    <t>分科</t>
  </si>
  <si>
    <t>小计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</si>
  <si>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</si>
  <si>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</si>
  <si>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</si>
  <si>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</si>
  <si>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</si>
  <si>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</si>
  <si>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</si>
  <si>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</si>
  <si>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</si>
  <si>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</si>
  <si>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</si>
  <si>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</si>
  <si>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</si>
  <si>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</si>
  <si>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</si>
  <si>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</si>
  <si>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</si>
  <si>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</si>
  <si>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</si>
  <si>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</si>
  <si>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</si>
  <si>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</si>
  <si>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</si>
  <si>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</si>
  <si>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</si>
  <si>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</si>
  <si>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学费
（元/年）</t>
  </si>
  <si>
    <t>外国语言文学系</t>
  </si>
  <si>
    <t>商务英语</t>
  </si>
  <si>
    <t>文史</t>
  </si>
  <si>
    <t>14500元/年</t>
  </si>
  <si>
    <t>理工</t>
  </si>
  <si>
    <t>英语
（科技英语方向）</t>
  </si>
  <si>
    <t>翻译</t>
  </si>
  <si>
    <t>艺术与设计系</t>
  </si>
  <si>
    <t>产品设计</t>
  </si>
  <si>
    <t>艺文</t>
  </si>
  <si>
    <t>17000元/年</t>
  </si>
  <si>
    <t>艺理</t>
  </si>
  <si>
    <t>环境设计</t>
  </si>
  <si>
    <t>视觉传达设计</t>
  </si>
  <si>
    <t>服装与服饰设计</t>
  </si>
  <si>
    <t>动画</t>
  </si>
  <si>
    <t>工业设计</t>
  </si>
  <si>
    <t>15000元/年</t>
  </si>
  <si>
    <t>服装设计与工程</t>
  </si>
  <si>
    <t>机械工程系</t>
  </si>
  <si>
    <t>机械设计制造及其自动化</t>
  </si>
  <si>
    <t>机械工程
（数控技术方向）</t>
  </si>
  <si>
    <t>汽车工程系</t>
  </si>
  <si>
    <t>车辆工程</t>
  </si>
  <si>
    <t>汽车服务工程</t>
  </si>
  <si>
    <t>交通运输
（汽车电子技术与检测诊断方向）</t>
  </si>
  <si>
    <t>交通运输
（汽车营销方向）</t>
  </si>
  <si>
    <t>电气工程及其自动化
（企事业供配电与自动化方向）</t>
  </si>
  <si>
    <t>自动化</t>
  </si>
  <si>
    <t>电子信息工程</t>
  </si>
  <si>
    <t>物联网工程</t>
  </si>
  <si>
    <t>计算机科学与技术</t>
  </si>
  <si>
    <t>软件工程</t>
  </si>
  <si>
    <t>土木工程系</t>
  </si>
  <si>
    <t>建筑学</t>
  </si>
  <si>
    <t>土木工程</t>
  </si>
  <si>
    <t>道路桥梁与渡河工程</t>
  </si>
  <si>
    <t>工程造价</t>
  </si>
  <si>
    <t>工程管理</t>
  </si>
  <si>
    <t>测绘工程</t>
  </si>
  <si>
    <t>房地产开发与管理</t>
  </si>
  <si>
    <t>13500元/年</t>
  </si>
  <si>
    <t>经济管理系</t>
  </si>
  <si>
    <t>工商管理
（港口管理方向）</t>
  </si>
  <si>
    <t>物流管理</t>
  </si>
  <si>
    <t>市场营销</t>
  </si>
  <si>
    <t>公共事业管理</t>
  </si>
  <si>
    <t>资产评估</t>
  </si>
  <si>
    <t>财务管理</t>
  </si>
  <si>
    <t>投资学</t>
  </si>
  <si>
    <t>食品与化学工程系</t>
  </si>
  <si>
    <t>食品科学与工程</t>
  </si>
  <si>
    <t>食品质量与安全</t>
  </si>
  <si>
    <t>化学工程与工艺</t>
  </si>
  <si>
    <t>总计</t>
  </si>
  <si>
    <t>我院2018年在全国26个省、市、区计划招生3500人，其中区内计划1610人，区外计划1890人。收费标准按广西壮族自治区物价局批准执行。</t>
  </si>
  <si>
    <t>截至时间2016-04-14     教务科统计</t>
  </si>
  <si>
    <t>院系      专业         学制</t>
  </si>
  <si>
    <t>2015级</t>
  </si>
  <si>
    <t>2014级</t>
  </si>
  <si>
    <t>2013级</t>
  </si>
  <si>
    <t>2012级</t>
  </si>
  <si>
    <t>2011级</t>
  </si>
  <si>
    <t>合 计</t>
  </si>
  <si>
    <t>小 计</t>
  </si>
  <si>
    <t>院系合计</t>
  </si>
  <si>
    <t>班</t>
  </si>
  <si>
    <t>本科</t>
  </si>
  <si>
    <t>男</t>
  </si>
  <si>
    <t>女</t>
  </si>
  <si>
    <t>计</t>
  </si>
  <si>
    <t>英语（商务英语方向）</t>
  </si>
  <si>
    <t>英语（科技英语方向）</t>
  </si>
  <si>
    <t>艺术设计(室内设计方向)</t>
  </si>
  <si>
    <t>艺术设计(环境艺术设计方向)</t>
  </si>
  <si>
    <t>艺术设计（数字媒体设计方向）</t>
  </si>
  <si>
    <t>艺术设计（服装设计与表演方向）</t>
  </si>
  <si>
    <t>机械工程及自动化（模具设计与制造方向）</t>
  </si>
  <si>
    <t>机械工程及自动化（数控技术方向）</t>
  </si>
  <si>
    <t>机械工程（数控技术方向）</t>
  </si>
  <si>
    <t>机械工程（模具设计与制造方向）</t>
  </si>
  <si>
    <t>食品科学与工程（食品卫生与检验方向）</t>
  </si>
  <si>
    <t>纺织工程</t>
  </si>
  <si>
    <t>电气与计算机工程系</t>
  </si>
  <si>
    <t>电气工程及其自动化（楼宇供配电与智能化方向）</t>
  </si>
  <si>
    <t>电气工程及其自动化（企事业供配电与自动化方向）</t>
  </si>
  <si>
    <t>计算机科学与技术（软件工程方向）</t>
  </si>
  <si>
    <t>计算机科学与技术（动漫方向）</t>
  </si>
  <si>
    <t>财务管理（资产评估方向）</t>
  </si>
  <si>
    <t>财务管理（税务筹划方向）</t>
  </si>
  <si>
    <t>工业工程</t>
  </si>
  <si>
    <t>工商管理（物流管理方向）</t>
  </si>
  <si>
    <t>工商管理（房地产经营管理方向）</t>
  </si>
  <si>
    <t>工商管理（市场营销方向）</t>
  </si>
  <si>
    <t>工商管理（港口管理方向）</t>
  </si>
  <si>
    <t>公共事业管理（体育经营管理方向）</t>
  </si>
  <si>
    <t>公共事业管理（文化艺术经营管理方向）</t>
  </si>
  <si>
    <t>交通运输（汽车电子技术与检测诊断方向）</t>
  </si>
  <si>
    <t>交通运输（汽车服务工程方向）</t>
  </si>
  <si>
    <t>交通运输（汽车营销方向）</t>
  </si>
  <si>
    <t>土木工程（交通土建方向）</t>
  </si>
  <si>
    <t>土木工程（建筑工程方向）</t>
  </si>
  <si>
    <t>建筑学（建筑装饰方向）</t>
  </si>
  <si>
    <t>电气与计算机工程系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</si>
</sst>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>
      <alignment vertical="center"/>
      <protection/>
    </xf>
    <xf numFmtId="0" fontId="2" fillId="0" borderId="0" xfId="40" applyFont="1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46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textRotation="255"/>
    </xf>
    <xf numFmtId="0" fontId="4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0" xfId="40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="85" zoomScaleNormal="85" zoomScalePageLayoutView="0" workbookViewId="0" topLeftCell="A1">
      <pane xSplit="2" ySplit="3" topLeftCell="C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6" sqref="A36:A47"/>
    </sheetView>
  </sheetViews>
  <sheetFormatPr defaultColWidth="9.00390625" defaultRowHeight="15" customHeight="1"/>
  <cols>
    <col min="1" max="1" width="16.25390625" style="7" customWidth="1"/>
    <col min="2" max="2" width="34.375" style="8" customWidth="1"/>
    <col min="3" max="3" width="5.375" style="8" customWidth="1"/>
    <col min="4" max="5" width="5.625" style="8" customWidth="1"/>
    <col min="6" max="6" width="3.75390625" style="8" bestFit="1" customWidth="1"/>
    <col min="7" max="7" width="4.875" style="8" bestFit="1" customWidth="1"/>
    <col min="8" max="13" width="3.75390625" style="8" bestFit="1" customWidth="1"/>
    <col min="14" max="14" width="4.875" style="8" bestFit="1" customWidth="1"/>
    <col min="15" max="15" width="4.375" style="8" bestFit="1" customWidth="1"/>
    <col min="16" max="16" width="4.875" style="8" bestFit="1" customWidth="1"/>
    <col min="17" max="18" width="3.75390625" style="8" bestFit="1" customWidth="1"/>
    <col min="19" max="22" width="4.875" style="8" bestFit="1" customWidth="1"/>
    <col min="23" max="23" width="5.875" style="9" bestFit="1" customWidth="1"/>
    <col min="24" max="28" width="3.75390625" style="8" bestFit="1" customWidth="1"/>
    <col min="29" max="29" width="4.875" style="8" bestFit="1" customWidth="1"/>
    <col min="30" max="31" width="3.75390625" style="8" bestFit="1" customWidth="1"/>
    <col min="32" max="32" width="12.125" style="8" bestFit="1" customWidth="1"/>
    <col min="33" max="16384" width="9.00390625" style="6" customWidth="1"/>
  </cols>
  <sheetData>
    <row r="1" spans="1:32" ht="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54" customHeight="1">
      <c r="A2" s="20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6" t="s">
        <v>31</v>
      </c>
      <c r="AF2" s="20" t="s">
        <v>32</v>
      </c>
    </row>
    <row r="3" spans="1:32" ht="27" customHeight="1">
      <c r="A3" s="21"/>
      <c r="B3" s="27"/>
      <c r="C3" s="27"/>
      <c r="D3" s="27"/>
      <c r="E3" s="27"/>
      <c r="F3" s="12">
        <v>60</v>
      </c>
      <c r="G3" s="12">
        <v>190</v>
      </c>
      <c r="H3" s="12">
        <v>50</v>
      </c>
      <c r="I3" s="12">
        <v>14</v>
      </c>
      <c r="J3" s="12">
        <v>40</v>
      </c>
      <c r="K3" s="12">
        <v>40</v>
      </c>
      <c r="L3" s="12">
        <v>30</v>
      </c>
      <c r="M3" s="12">
        <v>85</v>
      </c>
      <c r="N3" s="12">
        <v>71</v>
      </c>
      <c r="O3" s="12">
        <v>95</v>
      </c>
      <c r="P3" s="12">
        <v>141</v>
      </c>
      <c r="Q3" s="12">
        <v>50</v>
      </c>
      <c r="R3" s="12">
        <v>40</v>
      </c>
      <c r="S3" s="12">
        <v>124</v>
      </c>
      <c r="T3" s="12">
        <v>150</v>
      </c>
      <c r="U3" s="12">
        <v>120</v>
      </c>
      <c r="V3" s="12">
        <v>130</v>
      </c>
      <c r="W3" s="12">
        <v>1610</v>
      </c>
      <c r="X3" s="12">
        <v>30</v>
      </c>
      <c r="Y3" s="12">
        <v>45</v>
      </c>
      <c r="Z3" s="12">
        <v>40</v>
      </c>
      <c r="AA3" s="12">
        <v>95</v>
      </c>
      <c r="AB3" s="12">
        <v>60</v>
      </c>
      <c r="AC3" s="12">
        <v>170</v>
      </c>
      <c r="AD3" s="12">
        <v>10</v>
      </c>
      <c r="AE3" s="12">
        <v>10</v>
      </c>
      <c r="AF3" s="27"/>
    </row>
    <row r="4" spans="1:32" ht="15" customHeight="1">
      <c r="A4" s="22" t="s">
        <v>33</v>
      </c>
      <c r="B4" s="28" t="s">
        <v>34</v>
      </c>
      <c r="C4" s="38">
        <v>80</v>
      </c>
      <c r="D4" s="13" t="s">
        <v>35</v>
      </c>
      <c r="E4" s="13">
        <v>50</v>
      </c>
      <c r="F4" s="14"/>
      <c r="G4" s="14"/>
      <c r="H4" s="14"/>
      <c r="I4" s="14"/>
      <c r="J4" s="14"/>
      <c r="K4" s="14"/>
      <c r="L4" s="14"/>
      <c r="M4" s="14">
        <v>5</v>
      </c>
      <c r="N4" s="14">
        <v>5</v>
      </c>
      <c r="O4" s="14"/>
      <c r="P4" s="14"/>
      <c r="Q4" s="14"/>
      <c r="R4" s="14"/>
      <c r="S4" s="14"/>
      <c r="T4" s="14">
        <v>5</v>
      </c>
      <c r="U4" s="14"/>
      <c r="V4" s="14">
        <v>5</v>
      </c>
      <c r="W4" s="14">
        <v>20</v>
      </c>
      <c r="X4" s="14">
        <v>3</v>
      </c>
      <c r="Y4" s="14"/>
      <c r="Z4" s="14"/>
      <c r="AA4" s="14">
        <v>2</v>
      </c>
      <c r="AB4" s="14"/>
      <c r="AC4" s="14">
        <v>5</v>
      </c>
      <c r="AD4" s="14"/>
      <c r="AE4" s="14"/>
      <c r="AF4" s="30" t="s">
        <v>36</v>
      </c>
    </row>
    <row r="5" spans="1:32" ht="15" customHeight="1">
      <c r="A5" s="23"/>
      <c r="B5" s="29"/>
      <c r="C5" s="39"/>
      <c r="D5" s="15" t="s">
        <v>37</v>
      </c>
      <c r="E5" s="15">
        <v>30</v>
      </c>
      <c r="F5" s="12"/>
      <c r="G5" s="12">
        <v>5</v>
      </c>
      <c r="H5" s="12"/>
      <c r="I5" s="12"/>
      <c r="J5" s="12"/>
      <c r="K5" s="12"/>
      <c r="L5" s="12"/>
      <c r="M5" s="12"/>
      <c r="N5" s="12"/>
      <c r="O5" s="12">
        <v>5</v>
      </c>
      <c r="P5" s="12"/>
      <c r="Q5" s="12"/>
      <c r="R5" s="12"/>
      <c r="S5" s="12"/>
      <c r="T5" s="12"/>
      <c r="U5" s="12"/>
      <c r="V5" s="12"/>
      <c r="W5" s="12">
        <v>15</v>
      </c>
      <c r="X5" s="12"/>
      <c r="Y5" s="12"/>
      <c r="Z5" s="12"/>
      <c r="AA5" s="12"/>
      <c r="AB5" s="12">
        <v>5</v>
      </c>
      <c r="AC5" s="12"/>
      <c r="AD5" s="12"/>
      <c r="AE5" s="12"/>
      <c r="AF5" s="31"/>
    </row>
    <row r="6" spans="1:32" ht="15" customHeight="1">
      <c r="A6" s="23"/>
      <c r="B6" s="22" t="s">
        <v>38</v>
      </c>
      <c r="C6" s="38">
        <v>60</v>
      </c>
      <c r="D6" s="13" t="s">
        <v>35</v>
      </c>
      <c r="E6" s="13">
        <v>35</v>
      </c>
      <c r="F6" s="14"/>
      <c r="G6" s="14">
        <v>5</v>
      </c>
      <c r="H6" s="14"/>
      <c r="I6" s="14"/>
      <c r="J6" s="14"/>
      <c r="K6" s="14"/>
      <c r="L6" s="14"/>
      <c r="M6" s="14"/>
      <c r="N6" s="14"/>
      <c r="O6" s="14"/>
      <c r="P6" s="14"/>
      <c r="Q6" s="14">
        <v>3</v>
      </c>
      <c r="R6" s="14"/>
      <c r="S6" s="14">
        <v>5</v>
      </c>
      <c r="T6" s="14">
        <v>2</v>
      </c>
      <c r="U6" s="14">
        <v>5</v>
      </c>
      <c r="V6" s="14">
        <v>5</v>
      </c>
      <c r="W6" s="14">
        <v>5</v>
      </c>
      <c r="X6" s="14"/>
      <c r="Y6" s="14"/>
      <c r="Z6" s="14"/>
      <c r="AA6" s="14"/>
      <c r="AB6" s="14"/>
      <c r="AC6" s="14">
        <v>5</v>
      </c>
      <c r="AD6" s="14"/>
      <c r="AE6" s="14"/>
      <c r="AF6" s="30" t="s">
        <v>36</v>
      </c>
    </row>
    <row r="7" spans="1:32" ht="15" customHeight="1">
      <c r="A7" s="23"/>
      <c r="B7" s="24"/>
      <c r="C7" s="39"/>
      <c r="D7" s="15" t="s">
        <v>37</v>
      </c>
      <c r="E7" s="15">
        <v>25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20</v>
      </c>
      <c r="X7" s="12"/>
      <c r="Y7" s="12"/>
      <c r="Z7" s="12"/>
      <c r="AA7" s="12"/>
      <c r="AB7" s="12"/>
      <c r="AC7" s="12">
        <v>5</v>
      </c>
      <c r="AD7" s="12"/>
      <c r="AE7" s="12"/>
      <c r="AF7" s="31"/>
    </row>
    <row r="8" spans="1:32" ht="15" customHeight="1">
      <c r="A8" s="23"/>
      <c r="B8" s="28" t="s">
        <v>39</v>
      </c>
      <c r="C8" s="38">
        <v>40</v>
      </c>
      <c r="D8" s="13" t="s">
        <v>35</v>
      </c>
      <c r="E8" s="13">
        <v>30</v>
      </c>
      <c r="F8" s="13">
        <v>5</v>
      </c>
      <c r="G8" s="13"/>
      <c r="H8" s="13"/>
      <c r="I8" s="13"/>
      <c r="J8" s="13"/>
      <c r="K8" s="13"/>
      <c r="L8" s="13"/>
      <c r="M8" s="13"/>
      <c r="N8" s="13"/>
      <c r="O8" s="13">
        <v>5</v>
      </c>
      <c r="P8" s="13"/>
      <c r="Q8" s="13"/>
      <c r="R8" s="13"/>
      <c r="S8" s="13"/>
      <c r="T8" s="13"/>
      <c r="U8" s="13"/>
      <c r="V8" s="13">
        <v>5</v>
      </c>
      <c r="W8" s="13">
        <v>15</v>
      </c>
      <c r="X8" s="13"/>
      <c r="Y8" s="13"/>
      <c r="Z8" s="13"/>
      <c r="AA8" s="13"/>
      <c r="AB8" s="13"/>
      <c r="AC8" s="13"/>
      <c r="AD8" s="13"/>
      <c r="AE8" s="13"/>
      <c r="AF8" s="30" t="s">
        <v>36</v>
      </c>
    </row>
    <row r="9" spans="1:32" ht="15" customHeight="1">
      <c r="A9" s="24"/>
      <c r="B9" s="29"/>
      <c r="C9" s="39"/>
      <c r="D9" s="15" t="s">
        <v>37</v>
      </c>
      <c r="E9" s="15">
        <v>10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>
        <v>5</v>
      </c>
      <c r="T9" s="15"/>
      <c r="U9" s="15"/>
      <c r="V9" s="15"/>
      <c r="W9" s="15">
        <v>5</v>
      </c>
      <c r="X9" s="15"/>
      <c r="Y9" s="15"/>
      <c r="Z9" s="15"/>
      <c r="AA9" s="15"/>
      <c r="AB9" s="15"/>
      <c r="AC9" s="15"/>
      <c r="AD9" s="15"/>
      <c r="AE9" s="15"/>
      <c r="AF9" s="31"/>
    </row>
    <row r="10" spans="1:32" ht="15" customHeight="1">
      <c r="A10" s="22" t="s">
        <v>40</v>
      </c>
      <c r="B10" s="30" t="s">
        <v>41</v>
      </c>
      <c r="C10" s="38">
        <v>70</v>
      </c>
      <c r="D10" s="13" t="s">
        <v>42</v>
      </c>
      <c r="E10" s="13">
        <v>65</v>
      </c>
      <c r="F10" s="14"/>
      <c r="G10" s="14"/>
      <c r="H10" s="14"/>
      <c r="I10" s="14"/>
      <c r="J10" s="14"/>
      <c r="K10" s="14"/>
      <c r="L10" s="14"/>
      <c r="M10" s="14"/>
      <c r="N10" s="14">
        <v>5</v>
      </c>
      <c r="O10" s="14"/>
      <c r="P10" s="14">
        <v>15</v>
      </c>
      <c r="Q10" s="14"/>
      <c r="R10" s="14">
        <v>10</v>
      </c>
      <c r="S10" s="14"/>
      <c r="T10" s="14"/>
      <c r="U10" s="14">
        <v>5</v>
      </c>
      <c r="V10" s="14">
        <v>5</v>
      </c>
      <c r="W10" s="14">
        <v>25</v>
      </c>
      <c r="X10" s="14"/>
      <c r="Y10" s="14"/>
      <c r="Z10" s="14"/>
      <c r="AA10" s="14"/>
      <c r="AB10" s="14"/>
      <c r="AC10" s="14"/>
      <c r="AD10" s="14"/>
      <c r="AE10" s="14"/>
      <c r="AF10" s="30" t="s">
        <v>43</v>
      </c>
    </row>
    <row r="11" spans="1:32" ht="15" customHeight="1">
      <c r="A11" s="23"/>
      <c r="B11" s="31"/>
      <c r="C11" s="39"/>
      <c r="D11" s="15" t="s">
        <v>44</v>
      </c>
      <c r="E11" s="15">
        <v>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5</v>
      </c>
      <c r="X11" s="12"/>
      <c r="Y11" s="12"/>
      <c r="Z11" s="12"/>
      <c r="AA11" s="12"/>
      <c r="AB11" s="12"/>
      <c r="AC11" s="12"/>
      <c r="AD11" s="12"/>
      <c r="AE11" s="12"/>
      <c r="AF11" s="31"/>
    </row>
    <row r="12" spans="1:32" ht="15" customHeight="1">
      <c r="A12" s="23"/>
      <c r="B12" s="30" t="s">
        <v>45</v>
      </c>
      <c r="C12" s="38">
        <v>90</v>
      </c>
      <c r="D12" s="13" t="s">
        <v>42</v>
      </c>
      <c r="E12" s="13">
        <v>85</v>
      </c>
      <c r="F12" s="14"/>
      <c r="G12" s="14"/>
      <c r="H12" s="14"/>
      <c r="I12" s="14"/>
      <c r="J12" s="14"/>
      <c r="K12" s="14"/>
      <c r="L12" s="14"/>
      <c r="M12" s="14"/>
      <c r="N12" s="14">
        <v>10</v>
      </c>
      <c r="O12" s="14"/>
      <c r="P12" s="14">
        <v>15</v>
      </c>
      <c r="Q12" s="14"/>
      <c r="R12" s="14">
        <v>15</v>
      </c>
      <c r="S12" s="14"/>
      <c r="T12" s="14"/>
      <c r="U12" s="14">
        <v>10</v>
      </c>
      <c r="V12" s="14">
        <v>10</v>
      </c>
      <c r="W12" s="14">
        <v>20</v>
      </c>
      <c r="X12" s="14"/>
      <c r="Y12" s="14"/>
      <c r="Z12" s="14">
        <v>5</v>
      </c>
      <c r="AA12" s="14"/>
      <c r="AB12" s="14"/>
      <c r="AC12" s="14"/>
      <c r="AD12" s="14"/>
      <c r="AE12" s="14"/>
      <c r="AF12" s="30" t="s">
        <v>43</v>
      </c>
    </row>
    <row r="13" spans="1:32" ht="15" customHeight="1">
      <c r="A13" s="23"/>
      <c r="B13" s="31"/>
      <c r="C13" s="39"/>
      <c r="D13" s="15" t="s">
        <v>44</v>
      </c>
      <c r="E13" s="15">
        <v>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5</v>
      </c>
      <c r="X13" s="12"/>
      <c r="Y13" s="12"/>
      <c r="Z13" s="12"/>
      <c r="AA13" s="12"/>
      <c r="AB13" s="12"/>
      <c r="AC13" s="12"/>
      <c r="AD13" s="12"/>
      <c r="AE13" s="12"/>
      <c r="AF13" s="31"/>
    </row>
    <row r="14" spans="1:32" ht="15" customHeight="1">
      <c r="A14" s="23"/>
      <c r="B14" s="30" t="s">
        <v>46</v>
      </c>
      <c r="C14" s="38">
        <v>45</v>
      </c>
      <c r="D14" s="13" t="s">
        <v>42</v>
      </c>
      <c r="E14" s="13">
        <v>40</v>
      </c>
      <c r="F14" s="14"/>
      <c r="G14" s="14"/>
      <c r="H14" s="14"/>
      <c r="I14" s="14"/>
      <c r="J14" s="14"/>
      <c r="K14" s="14"/>
      <c r="L14" s="14"/>
      <c r="M14" s="14"/>
      <c r="N14" s="14">
        <v>5</v>
      </c>
      <c r="O14" s="14"/>
      <c r="P14" s="14">
        <v>5</v>
      </c>
      <c r="Q14" s="14"/>
      <c r="R14" s="14">
        <v>5</v>
      </c>
      <c r="S14" s="14"/>
      <c r="T14" s="14"/>
      <c r="U14" s="14">
        <v>5</v>
      </c>
      <c r="V14" s="14">
        <v>5</v>
      </c>
      <c r="W14" s="14">
        <v>10</v>
      </c>
      <c r="X14" s="14"/>
      <c r="Y14" s="14"/>
      <c r="Z14" s="14">
        <v>5</v>
      </c>
      <c r="AA14" s="14"/>
      <c r="AB14" s="14"/>
      <c r="AC14" s="14"/>
      <c r="AD14" s="14"/>
      <c r="AE14" s="14"/>
      <c r="AF14" s="30" t="s">
        <v>43</v>
      </c>
    </row>
    <row r="15" spans="1:32" ht="15" customHeight="1">
      <c r="A15" s="23"/>
      <c r="B15" s="31"/>
      <c r="C15" s="39"/>
      <c r="D15" s="15" t="s">
        <v>44</v>
      </c>
      <c r="E15" s="15">
        <v>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5</v>
      </c>
      <c r="X15" s="12"/>
      <c r="Y15" s="12"/>
      <c r="Z15" s="12"/>
      <c r="AA15" s="12"/>
      <c r="AB15" s="12"/>
      <c r="AC15" s="12"/>
      <c r="AD15" s="12"/>
      <c r="AE15" s="12"/>
      <c r="AF15" s="31"/>
    </row>
    <row r="16" spans="1:32" ht="15" customHeight="1">
      <c r="A16" s="23"/>
      <c r="B16" s="30" t="s">
        <v>47</v>
      </c>
      <c r="C16" s="38">
        <v>40</v>
      </c>
      <c r="D16" s="13" t="s">
        <v>42</v>
      </c>
      <c r="E16" s="13">
        <v>35</v>
      </c>
      <c r="F16" s="14"/>
      <c r="G16" s="14"/>
      <c r="H16" s="14"/>
      <c r="I16" s="14"/>
      <c r="J16" s="14"/>
      <c r="K16" s="14"/>
      <c r="L16" s="14"/>
      <c r="M16" s="14"/>
      <c r="N16" s="14">
        <v>5</v>
      </c>
      <c r="O16" s="14"/>
      <c r="P16" s="14">
        <v>5</v>
      </c>
      <c r="Q16" s="14"/>
      <c r="R16" s="14">
        <v>5</v>
      </c>
      <c r="S16" s="14"/>
      <c r="T16" s="14"/>
      <c r="U16" s="14">
        <v>5</v>
      </c>
      <c r="V16" s="14">
        <v>5</v>
      </c>
      <c r="W16" s="14">
        <v>5</v>
      </c>
      <c r="X16" s="14"/>
      <c r="Y16" s="14"/>
      <c r="Z16" s="14">
        <v>5</v>
      </c>
      <c r="AA16" s="14"/>
      <c r="AB16" s="14"/>
      <c r="AC16" s="14"/>
      <c r="AD16" s="14"/>
      <c r="AE16" s="14"/>
      <c r="AF16" s="30" t="s">
        <v>43</v>
      </c>
    </row>
    <row r="17" spans="1:32" ht="15" customHeight="1">
      <c r="A17" s="23"/>
      <c r="B17" s="31"/>
      <c r="C17" s="39"/>
      <c r="D17" s="15" t="s">
        <v>44</v>
      </c>
      <c r="E17" s="15">
        <v>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5</v>
      </c>
      <c r="X17" s="12"/>
      <c r="Y17" s="12"/>
      <c r="Z17" s="12"/>
      <c r="AA17" s="12"/>
      <c r="AB17" s="12"/>
      <c r="AC17" s="12"/>
      <c r="AD17" s="12"/>
      <c r="AE17" s="12"/>
      <c r="AF17" s="31"/>
    </row>
    <row r="18" spans="1:32" ht="15" customHeight="1">
      <c r="A18" s="23"/>
      <c r="B18" s="30" t="s">
        <v>48</v>
      </c>
      <c r="C18" s="38">
        <v>40</v>
      </c>
      <c r="D18" s="13" t="s">
        <v>42</v>
      </c>
      <c r="E18" s="13">
        <v>35</v>
      </c>
      <c r="F18" s="14"/>
      <c r="G18" s="14"/>
      <c r="H18" s="14"/>
      <c r="I18" s="14"/>
      <c r="J18" s="14"/>
      <c r="K18" s="14"/>
      <c r="L18" s="14"/>
      <c r="M18" s="14"/>
      <c r="N18" s="14">
        <v>5</v>
      </c>
      <c r="O18" s="14"/>
      <c r="P18" s="14">
        <v>10</v>
      </c>
      <c r="Q18" s="14"/>
      <c r="R18" s="14">
        <v>5</v>
      </c>
      <c r="S18" s="14"/>
      <c r="T18" s="14"/>
      <c r="U18" s="14">
        <v>8</v>
      </c>
      <c r="V18" s="14">
        <v>5</v>
      </c>
      <c r="W18" s="14">
        <v>2</v>
      </c>
      <c r="X18" s="14"/>
      <c r="Y18" s="14"/>
      <c r="Z18" s="14"/>
      <c r="AA18" s="14"/>
      <c r="AB18" s="14"/>
      <c r="AC18" s="14"/>
      <c r="AD18" s="14"/>
      <c r="AE18" s="14"/>
      <c r="AF18" s="30" t="s">
        <v>43</v>
      </c>
    </row>
    <row r="19" spans="1:32" ht="15" customHeight="1">
      <c r="A19" s="23"/>
      <c r="B19" s="31"/>
      <c r="C19" s="39"/>
      <c r="D19" s="15" t="s">
        <v>44</v>
      </c>
      <c r="E19" s="15">
        <v>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5</v>
      </c>
      <c r="X19" s="12"/>
      <c r="Y19" s="12"/>
      <c r="Z19" s="12"/>
      <c r="AA19" s="12"/>
      <c r="AB19" s="12"/>
      <c r="AC19" s="12"/>
      <c r="AD19" s="12"/>
      <c r="AE19" s="12"/>
      <c r="AF19" s="31"/>
    </row>
    <row r="20" spans="1:32" ht="15" customHeight="1">
      <c r="A20" s="23"/>
      <c r="B20" s="30" t="s">
        <v>49</v>
      </c>
      <c r="C20" s="38">
        <v>40</v>
      </c>
      <c r="D20" s="13" t="s">
        <v>35</v>
      </c>
      <c r="E20" s="13">
        <v>15</v>
      </c>
      <c r="F20" s="14"/>
      <c r="G20" s="14"/>
      <c r="H20" s="14"/>
      <c r="I20" s="14"/>
      <c r="J20" s="14"/>
      <c r="K20" s="14"/>
      <c r="L20" s="14"/>
      <c r="M20" s="14">
        <v>5</v>
      </c>
      <c r="N20" s="14"/>
      <c r="O20" s="14"/>
      <c r="P20" s="14"/>
      <c r="Q20" s="14"/>
      <c r="R20" s="14"/>
      <c r="S20" s="14"/>
      <c r="T20" s="14"/>
      <c r="U20" s="14"/>
      <c r="V20" s="14"/>
      <c r="W20" s="14">
        <v>10</v>
      </c>
      <c r="X20" s="14"/>
      <c r="Y20" s="14"/>
      <c r="Z20" s="14"/>
      <c r="AA20" s="14"/>
      <c r="AB20" s="14"/>
      <c r="AC20" s="14"/>
      <c r="AD20" s="14"/>
      <c r="AE20" s="14"/>
      <c r="AF20" s="30" t="s">
        <v>50</v>
      </c>
    </row>
    <row r="21" spans="1:32" ht="15" customHeight="1">
      <c r="A21" s="23"/>
      <c r="B21" s="31"/>
      <c r="C21" s="39"/>
      <c r="D21" s="15" t="s">
        <v>37</v>
      </c>
      <c r="E21" s="15">
        <v>25</v>
      </c>
      <c r="F21" s="12"/>
      <c r="G21" s="12">
        <v>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5</v>
      </c>
      <c r="V21" s="12"/>
      <c r="W21" s="12">
        <v>10</v>
      </c>
      <c r="X21" s="12"/>
      <c r="Y21" s="12">
        <v>5</v>
      </c>
      <c r="Z21" s="12"/>
      <c r="AA21" s="12"/>
      <c r="AB21" s="12"/>
      <c r="AC21" s="12"/>
      <c r="AD21" s="12"/>
      <c r="AE21" s="12"/>
      <c r="AF21" s="31"/>
    </row>
    <row r="22" spans="1:32" ht="15" customHeight="1">
      <c r="A22" s="23"/>
      <c r="B22" s="30" t="s">
        <v>51</v>
      </c>
      <c r="C22" s="38">
        <v>40</v>
      </c>
      <c r="D22" s="13" t="s">
        <v>35</v>
      </c>
      <c r="E22" s="13">
        <v>35</v>
      </c>
      <c r="F22" s="14"/>
      <c r="G22" s="14">
        <v>5</v>
      </c>
      <c r="H22" s="14">
        <v>5</v>
      </c>
      <c r="I22" s="14"/>
      <c r="J22" s="14"/>
      <c r="K22" s="14"/>
      <c r="L22" s="14"/>
      <c r="M22" s="14">
        <v>5</v>
      </c>
      <c r="N22" s="14"/>
      <c r="O22" s="14"/>
      <c r="P22" s="14"/>
      <c r="Q22" s="14">
        <v>5</v>
      </c>
      <c r="R22" s="14"/>
      <c r="S22" s="14"/>
      <c r="T22" s="14"/>
      <c r="U22" s="14">
        <v>5</v>
      </c>
      <c r="V22" s="14"/>
      <c r="W22" s="14">
        <v>10</v>
      </c>
      <c r="X22" s="14"/>
      <c r="Y22" s="14"/>
      <c r="Z22" s="14"/>
      <c r="AA22" s="14"/>
      <c r="AB22" s="14"/>
      <c r="AC22" s="14"/>
      <c r="AD22" s="14"/>
      <c r="AE22" s="14"/>
      <c r="AF22" s="30" t="s">
        <v>50</v>
      </c>
    </row>
    <row r="23" spans="1:32" ht="15" customHeight="1">
      <c r="A23" s="24"/>
      <c r="B23" s="31"/>
      <c r="C23" s="39"/>
      <c r="D23" s="15" t="s">
        <v>37</v>
      </c>
      <c r="E23" s="15">
        <v>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5</v>
      </c>
      <c r="X23" s="12"/>
      <c r="Y23" s="12"/>
      <c r="Z23" s="12"/>
      <c r="AA23" s="12"/>
      <c r="AB23" s="12"/>
      <c r="AC23" s="12"/>
      <c r="AD23" s="12"/>
      <c r="AE23" s="12"/>
      <c r="AF23" s="31"/>
    </row>
    <row r="24" spans="1:32" ht="15" customHeight="1">
      <c r="A24" s="22" t="s">
        <v>52</v>
      </c>
      <c r="B24" s="30" t="s">
        <v>53</v>
      </c>
      <c r="C24" s="38">
        <v>320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0" t="s">
        <v>50</v>
      </c>
    </row>
    <row r="25" spans="1:32" ht="15" customHeight="1">
      <c r="A25" s="23"/>
      <c r="B25" s="31"/>
      <c r="C25" s="39"/>
      <c r="D25" s="15" t="s">
        <v>37</v>
      </c>
      <c r="E25" s="15">
        <v>320</v>
      </c>
      <c r="F25" s="12">
        <v>5</v>
      </c>
      <c r="G25" s="12">
        <v>20</v>
      </c>
      <c r="H25" s="12">
        <v>5</v>
      </c>
      <c r="I25" s="12">
        <v>5</v>
      </c>
      <c r="J25" s="12">
        <v>5</v>
      </c>
      <c r="K25" s="12">
        <v>5</v>
      </c>
      <c r="L25" s="12">
        <v>5</v>
      </c>
      <c r="M25" s="12">
        <v>10</v>
      </c>
      <c r="N25" s="12"/>
      <c r="O25" s="12">
        <v>5</v>
      </c>
      <c r="P25" s="12">
        <v>6</v>
      </c>
      <c r="Q25" s="12">
        <v>5</v>
      </c>
      <c r="R25" s="12"/>
      <c r="S25" s="12">
        <v>15</v>
      </c>
      <c r="T25" s="12">
        <v>15</v>
      </c>
      <c r="U25" s="12">
        <v>10</v>
      </c>
      <c r="V25" s="12">
        <v>5</v>
      </c>
      <c r="W25" s="12">
        <v>152</v>
      </c>
      <c r="X25" s="12">
        <v>5</v>
      </c>
      <c r="Y25" s="12">
        <v>5</v>
      </c>
      <c r="Z25" s="12">
        <v>5</v>
      </c>
      <c r="AA25" s="12">
        <v>8</v>
      </c>
      <c r="AB25" s="12">
        <v>5</v>
      </c>
      <c r="AC25" s="12">
        <v>10</v>
      </c>
      <c r="AD25" s="12">
        <v>5</v>
      </c>
      <c r="AE25" s="12">
        <v>4</v>
      </c>
      <c r="AF25" s="31"/>
    </row>
    <row r="26" spans="1:32" ht="15" customHeight="1">
      <c r="A26" s="23"/>
      <c r="B26" s="22" t="s">
        <v>54</v>
      </c>
      <c r="C26" s="38">
        <v>80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30" t="s">
        <v>50</v>
      </c>
    </row>
    <row r="27" spans="1:32" ht="15" customHeight="1">
      <c r="A27" s="24"/>
      <c r="B27" s="24"/>
      <c r="C27" s="39"/>
      <c r="D27" s="15" t="s">
        <v>37</v>
      </c>
      <c r="E27" s="15">
        <v>80</v>
      </c>
      <c r="F27" s="12"/>
      <c r="G27" s="12">
        <v>5</v>
      </c>
      <c r="H27" s="12"/>
      <c r="I27" s="12"/>
      <c r="J27" s="12">
        <v>5</v>
      </c>
      <c r="K27" s="12"/>
      <c r="L27" s="12"/>
      <c r="M27" s="12"/>
      <c r="N27" s="12">
        <v>5</v>
      </c>
      <c r="O27" s="12"/>
      <c r="P27" s="12"/>
      <c r="Q27" s="12"/>
      <c r="R27" s="12"/>
      <c r="S27" s="12">
        <v>5</v>
      </c>
      <c r="T27" s="12">
        <v>5</v>
      </c>
      <c r="U27" s="12"/>
      <c r="V27" s="12"/>
      <c r="W27" s="12">
        <v>45</v>
      </c>
      <c r="X27" s="12"/>
      <c r="Y27" s="12"/>
      <c r="Z27" s="12"/>
      <c r="AA27" s="12">
        <v>5</v>
      </c>
      <c r="AB27" s="12"/>
      <c r="AC27" s="12">
        <v>5</v>
      </c>
      <c r="AD27" s="12"/>
      <c r="AE27" s="12"/>
      <c r="AF27" s="31"/>
    </row>
    <row r="28" spans="1:32" ht="15" customHeight="1">
      <c r="A28" s="22" t="s">
        <v>55</v>
      </c>
      <c r="B28" s="30" t="s">
        <v>56</v>
      </c>
      <c r="C28" s="38">
        <v>200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30" t="s">
        <v>50</v>
      </c>
    </row>
    <row r="29" spans="1:32" ht="15" customHeight="1">
      <c r="A29" s="23"/>
      <c r="B29" s="31"/>
      <c r="C29" s="39"/>
      <c r="D29" s="15" t="s">
        <v>37</v>
      </c>
      <c r="E29" s="15">
        <v>200</v>
      </c>
      <c r="F29" s="12">
        <v>5</v>
      </c>
      <c r="G29" s="12">
        <v>10</v>
      </c>
      <c r="H29" s="12"/>
      <c r="I29" s="12"/>
      <c r="J29" s="12">
        <v>5</v>
      </c>
      <c r="K29" s="12">
        <v>5</v>
      </c>
      <c r="L29" s="12">
        <v>5</v>
      </c>
      <c r="M29" s="12">
        <v>10</v>
      </c>
      <c r="N29" s="12">
        <v>5</v>
      </c>
      <c r="O29" s="12">
        <v>5</v>
      </c>
      <c r="P29" s="12"/>
      <c r="Q29" s="12"/>
      <c r="R29" s="12"/>
      <c r="S29" s="12"/>
      <c r="T29" s="12">
        <v>10</v>
      </c>
      <c r="U29" s="12">
        <v>5</v>
      </c>
      <c r="V29" s="12">
        <v>5</v>
      </c>
      <c r="W29" s="12">
        <v>100</v>
      </c>
      <c r="X29" s="12">
        <v>5</v>
      </c>
      <c r="Y29" s="12">
        <v>5</v>
      </c>
      <c r="Z29" s="12"/>
      <c r="AA29" s="12">
        <v>10</v>
      </c>
      <c r="AB29" s="12"/>
      <c r="AC29" s="12">
        <v>10</v>
      </c>
      <c r="AD29" s="12"/>
      <c r="AE29" s="12"/>
      <c r="AF29" s="31"/>
    </row>
    <row r="30" spans="1:32" ht="15" customHeight="1">
      <c r="A30" s="23"/>
      <c r="B30" s="30" t="s">
        <v>57</v>
      </c>
      <c r="C30" s="38">
        <v>100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30" t="s">
        <v>50</v>
      </c>
    </row>
    <row r="31" spans="1:32" ht="15" customHeight="1">
      <c r="A31" s="23"/>
      <c r="B31" s="31"/>
      <c r="C31" s="39"/>
      <c r="D31" s="15" t="s">
        <v>37</v>
      </c>
      <c r="E31" s="15">
        <v>100</v>
      </c>
      <c r="F31" s="12">
        <v>5</v>
      </c>
      <c r="G31" s="12">
        <v>10</v>
      </c>
      <c r="H31" s="12">
        <v>5</v>
      </c>
      <c r="I31" s="12"/>
      <c r="J31" s="12">
        <v>5</v>
      </c>
      <c r="K31" s="12">
        <v>5</v>
      </c>
      <c r="L31" s="12"/>
      <c r="M31" s="12"/>
      <c r="N31" s="12"/>
      <c r="O31" s="12">
        <v>5</v>
      </c>
      <c r="P31" s="12"/>
      <c r="Q31" s="12">
        <v>5</v>
      </c>
      <c r="R31" s="12"/>
      <c r="S31" s="12">
        <v>5</v>
      </c>
      <c r="T31" s="12"/>
      <c r="U31" s="12"/>
      <c r="V31" s="12">
        <v>5</v>
      </c>
      <c r="W31" s="12">
        <v>45</v>
      </c>
      <c r="X31" s="12"/>
      <c r="Y31" s="12"/>
      <c r="Z31" s="12"/>
      <c r="AA31" s="12">
        <v>5</v>
      </c>
      <c r="AB31" s="12"/>
      <c r="AC31" s="12"/>
      <c r="AD31" s="12"/>
      <c r="AE31" s="12"/>
      <c r="AF31" s="31"/>
    </row>
    <row r="32" spans="1:32" ht="14.25">
      <c r="A32" s="23"/>
      <c r="B32" s="22" t="s">
        <v>58</v>
      </c>
      <c r="C32" s="38">
        <v>100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30" t="s">
        <v>50</v>
      </c>
    </row>
    <row r="33" spans="1:32" ht="14.25">
      <c r="A33" s="23"/>
      <c r="B33" s="24"/>
      <c r="C33" s="39"/>
      <c r="D33" s="15" t="s">
        <v>37</v>
      </c>
      <c r="E33" s="15">
        <v>100</v>
      </c>
      <c r="F33" s="12"/>
      <c r="G33" s="12">
        <v>5</v>
      </c>
      <c r="H33" s="12"/>
      <c r="I33" s="12"/>
      <c r="J33" s="12"/>
      <c r="K33" s="12">
        <v>5</v>
      </c>
      <c r="L33" s="12"/>
      <c r="M33" s="12"/>
      <c r="N33" s="12"/>
      <c r="O33" s="12"/>
      <c r="P33" s="12">
        <v>5</v>
      </c>
      <c r="Q33" s="12"/>
      <c r="R33" s="12"/>
      <c r="S33" s="12">
        <v>10</v>
      </c>
      <c r="T33" s="12">
        <v>6</v>
      </c>
      <c r="U33" s="12">
        <v>5</v>
      </c>
      <c r="V33" s="12">
        <v>5</v>
      </c>
      <c r="W33" s="12">
        <v>44</v>
      </c>
      <c r="X33" s="12"/>
      <c r="Y33" s="12"/>
      <c r="Z33" s="12"/>
      <c r="AA33" s="12">
        <v>5</v>
      </c>
      <c r="AB33" s="12">
        <v>5</v>
      </c>
      <c r="AC33" s="12">
        <v>5</v>
      </c>
      <c r="AD33" s="12"/>
      <c r="AE33" s="12"/>
      <c r="AF33" s="31"/>
    </row>
    <row r="34" spans="1:32" ht="14.25">
      <c r="A34" s="23"/>
      <c r="B34" s="22" t="s">
        <v>59</v>
      </c>
      <c r="C34" s="38">
        <v>40</v>
      </c>
      <c r="D34" s="13" t="s">
        <v>35</v>
      </c>
      <c r="E34" s="13">
        <v>20</v>
      </c>
      <c r="F34" s="14"/>
      <c r="G34" s="14"/>
      <c r="H34" s="14"/>
      <c r="I34" s="14"/>
      <c r="J34" s="14"/>
      <c r="K34" s="14"/>
      <c r="L34" s="14"/>
      <c r="M34" s="14"/>
      <c r="N34" s="14"/>
      <c r="O34" s="14">
        <v>5</v>
      </c>
      <c r="P34" s="14"/>
      <c r="Q34" s="14"/>
      <c r="R34" s="14"/>
      <c r="S34" s="14">
        <v>5</v>
      </c>
      <c r="T34" s="14"/>
      <c r="U34" s="14"/>
      <c r="V34" s="14"/>
      <c r="W34" s="14">
        <v>10</v>
      </c>
      <c r="X34" s="14"/>
      <c r="Y34" s="14"/>
      <c r="Z34" s="14"/>
      <c r="AA34" s="14"/>
      <c r="AB34" s="14"/>
      <c r="AC34" s="14"/>
      <c r="AD34" s="14"/>
      <c r="AE34" s="14"/>
      <c r="AF34" s="30" t="s">
        <v>50</v>
      </c>
    </row>
    <row r="35" spans="1:32" ht="14.25">
      <c r="A35" s="24"/>
      <c r="B35" s="24"/>
      <c r="C35" s="39"/>
      <c r="D35" s="15" t="s">
        <v>37</v>
      </c>
      <c r="E35" s="15">
        <v>20</v>
      </c>
      <c r="F35" s="12"/>
      <c r="G35" s="12"/>
      <c r="H35" s="12"/>
      <c r="I35" s="12"/>
      <c r="J35" s="12"/>
      <c r="K35" s="12"/>
      <c r="L35" s="12"/>
      <c r="M35" s="12"/>
      <c r="N35" s="12"/>
      <c r="O35" s="12">
        <v>5</v>
      </c>
      <c r="P35" s="12"/>
      <c r="Q35" s="12"/>
      <c r="R35" s="12"/>
      <c r="S35" s="12"/>
      <c r="T35" s="12">
        <v>4</v>
      </c>
      <c r="U35" s="12"/>
      <c r="V35" s="12"/>
      <c r="W35" s="12">
        <v>11</v>
      </c>
      <c r="X35" s="12"/>
      <c r="Y35" s="12"/>
      <c r="Z35" s="12"/>
      <c r="AA35" s="12"/>
      <c r="AB35" s="12"/>
      <c r="AC35" s="12"/>
      <c r="AD35" s="12"/>
      <c r="AE35" s="12"/>
      <c r="AF35" s="31"/>
    </row>
    <row r="36" spans="1:32" ht="15" customHeight="1">
      <c r="A36" s="23" t="s">
        <v>136</v>
      </c>
      <c r="B36" s="22" t="s">
        <v>60</v>
      </c>
      <c r="C36" s="38">
        <v>140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30" t="s">
        <v>50</v>
      </c>
    </row>
    <row r="37" spans="1:32" ht="15" customHeight="1">
      <c r="A37" s="23"/>
      <c r="B37" s="24"/>
      <c r="C37" s="39"/>
      <c r="D37" s="15" t="s">
        <v>37</v>
      </c>
      <c r="E37" s="15">
        <v>140</v>
      </c>
      <c r="F37" s="12"/>
      <c r="G37" s="12">
        <v>15</v>
      </c>
      <c r="H37" s="12"/>
      <c r="I37" s="12">
        <v>5</v>
      </c>
      <c r="J37" s="12">
        <v>5</v>
      </c>
      <c r="K37" s="12"/>
      <c r="L37" s="12">
        <v>5</v>
      </c>
      <c r="M37" s="12"/>
      <c r="N37" s="12"/>
      <c r="O37" s="12">
        <v>5</v>
      </c>
      <c r="P37" s="12">
        <v>5</v>
      </c>
      <c r="Q37" s="12">
        <v>5</v>
      </c>
      <c r="R37" s="12"/>
      <c r="S37" s="12">
        <v>5</v>
      </c>
      <c r="T37" s="12">
        <v>5</v>
      </c>
      <c r="U37" s="12">
        <v>5</v>
      </c>
      <c r="V37" s="12">
        <v>5</v>
      </c>
      <c r="W37" s="12">
        <v>60</v>
      </c>
      <c r="X37" s="12"/>
      <c r="Y37" s="12">
        <v>5</v>
      </c>
      <c r="Z37" s="12"/>
      <c r="AA37" s="12">
        <v>5</v>
      </c>
      <c r="AB37" s="12"/>
      <c r="AC37" s="12">
        <v>5</v>
      </c>
      <c r="AD37" s="12"/>
      <c r="AE37" s="12"/>
      <c r="AF37" s="31"/>
    </row>
    <row r="38" spans="1:32" ht="15" customHeight="1">
      <c r="A38" s="23"/>
      <c r="B38" s="30" t="s">
        <v>61</v>
      </c>
      <c r="C38" s="38">
        <v>80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30" t="s">
        <v>50</v>
      </c>
    </row>
    <row r="39" spans="1:32" ht="15" customHeight="1">
      <c r="A39" s="23"/>
      <c r="B39" s="31"/>
      <c r="C39" s="39"/>
      <c r="D39" s="15" t="s">
        <v>37</v>
      </c>
      <c r="E39" s="15">
        <v>80</v>
      </c>
      <c r="F39" s="12"/>
      <c r="G39" s="12">
        <v>5</v>
      </c>
      <c r="H39" s="12">
        <v>5</v>
      </c>
      <c r="I39" s="12"/>
      <c r="J39" s="12"/>
      <c r="K39" s="12">
        <v>5</v>
      </c>
      <c r="L39" s="12"/>
      <c r="M39" s="12">
        <v>5</v>
      </c>
      <c r="N39" s="12"/>
      <c r="O39" s="12"/>
      <c r="P39" s="12">
        <v>5</v>
      </c>
      <c r="Q39" s="12"/>
      <c r="R39" s="12"/>
      <c r="S39" s="12"/>
      <c r="T39" s="12"/>
      <c r="U39" s="12"/>
      <c r="V39" s="12">
        <v>5</v>
      </c>
      <c r="W39" s="12">
        <v>36</v>
      </c>
      <c r="X39" s="12">
        <v>4</v>
      </c>
      <c r="Y39" s="12"/>
      <c r="Z39" s="12">
        <v>5</v>
      </c>
      <c r="AA39" s="12"/>
      <c r="AB39" s="12"/>
      <c r="AC39" s="12">
        <v>5</v>
      </c>
      <c r="AD39" s="12"/>
      <c r="AE39" s="12"/>
      <c r="AF39" s="31"/>
    </row>
    <row r="40" spans="1:32" ht="15" customHeight="1">
      <c r="A40" s="23"/>
      <c r="B40" s="30" t="s">
        <v>62</v>
      </c>
      <c r="C40" s="38">
        <v>80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30" t="s">
        <v>50</v>
      </c>
    </row>
    <row r="41" spans="1:32" ht="15" customHeight="1">
      <c r="A41" s="23"/>
      <c r="B41" s="31"/>
      <c r="C41" s="39"/>
      <c r="D41" s="15" t="s">
        <v>37</v>
      </c>
      <c r="E41" s="15">
        <v>80</v>
      </c>
      <c r="F41" s="12"/>
      <c r="G41" s="12">
        <v>5</v>
      </c>
      <c r="H41" s="12"/>
      <c r="I41" s="12"/>
      <c r="J41" s="12"/>
      <c r="K41" s="12"/>
      <c r="L41" s="12"/>
      <c r="M41" s="12">
        <v>5</v>
      </c>
      <c r="N41" s="12"/>
      <c r="O41" s="12"/>
      <c r="P41" s="12">
        <v>5</v>
      </c>
      <c r="Q41" s="12"/>
      <c r="R41" s="12"/>
      <c r="S41" s="12">
        <v>4</v>
      </c>
      <c r="T41" s="12">
        <v>10</v>
      </c>
      <c r="U41" s="12"/>
      <c r="V41" s="12">
        <v>5</v>
      </c>
      <c r="W41" s="12">
        <v>31</v>
      </c>
      <c r="X41" s="12"/>
      <c r="Y41" s="12"/>
      <c r="Z41" s="12"/>
      <c r="AA41" s="12">
        <v>5</v>
      </c>
      <c r="AB41" s="12">
        <v>5</v>
      </c>
      <c r="AC41" s="12">
        <v>5</v>
      </c>
      <c r="AD41" s="12"/>
      <c r="AE41" s="12"/>
      <c r="AF41" s="31"/>
    </row>
    <row r="42" spans="1:32" ht="15" customHeight="1">
      <c r="A42" s="23"/>
      <c r="B42" s="30" t="s">
        <v>63</v>
      </c>
      <c r="C42" s="38">
        <v>80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30" t="s">
        <v>50</v>
      </c>
    </row>
    <row r="43" spans="1:32" ht="15" customHeight="1">
      <c r="A43" s="23"/>
      <c r="B43" s="31"/>
      <c r="C43" s="39"/>
      <c r="D43" s="15" t="s">
        <v>37</v>
      </c>
      <c r="E43" s="15">
        <v>80</v>
      </c>
      <c r="F43" s="12">
        <v>5</v>
      </c>
      <c r="G43" s="12">
        <v>5</v>
      </c>
      <c r="H43" s="12"/>
      <c r="I43" s="12"/>
      <c r="J43" s="12">
        <v>5</v>
      </c>
      <c r="K43" s="12"/>
      <c r="L43" s="12"/>
      <c r="M43" s="12">
        <v>5</v>
      </c>
      <c r="N43" s="12">
        <v>6</v>
      </c>
      <c r="O43" s="12">
        <v>5</v>
      </c>
      <c r="P43" s="12"/>
      <c r="Q43" s="12">
        <v>5</v>
      </c>
      <c r="R43" s="12"/>
      <c r="S43" s="12"/>
      <c r="T43" s="12">
        <v>5</v>
      </c>
      <c r="U43" s="12"/>
      <c r="V43" s="12">
        <v>5</v>
      </c>
      <c r="W43" s="12">
        <v>29</v>
      </c>
      <c r="X43" s="12"/>
      <c r="Y43" s="12"/>
      <c r="Z43" s="12"/>
      <c r="AA43" s="12"/>
      <c r="AB43" s="12"/>
      <c r="AC43" s="12">
        <v>5</v>
      </c>
      <c r="AD43" s="12"/>
      <c r="AE43" s="12"/>
      <c r="AF43" s="31"/>
    </row>
    <row r="44" spans="1:32" ht="15" customHeight="1">
      <c r="A44" s="23"/>
      <c r="B44" s="22" t="s">
        <v>64</v>
      </c>
      <c r="C44" s="38">
        <v>80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30" t="s">
        <v>50</v>
      </c>
    </row>
    <row r="45" spans="1:32" ht="15" customHeight="1">
      <c r="A45" s="24"/>
      <c r="B45" s="31"/>
      <c r="C45" s="39"/>
      <c r="D45" s="15" t="s">
        <v>37</v>
      </c>
      <c r="E45" s="15">
        <v>80</v>
      </c>
      <c r="F45" s="12"/>
      <c r="G45" s="12">
        <v>5</v>
      </c>
      <c r="H45" s="12"/>
      <c r="I45" s="12"/>
      <c r="J45" s="12"/>
      <c r="K45" s="12"/>
      <c r="L45" s="12"/>
      <c r="M45" s="12"/>
      <c r="N45" s="12"/>
      <c r="O45" s="12">
        <v>5</v>
      </c>
      <c r="P45" s="12">
        <v>4</v>
      </c>
      <c r="Q45" s="12"/>
      <c r="R45" s="12"/>
      <c r="S45" s="12">
        <v>5</v>
      </c>
      <c r="T45" s="12">
        <v>10</v>
      </c>
      <c r="U45" s="12">
        <v>5</v>
      </c>
      <c r="V45" s="12">
        <v>5</v>
      </c>
      <c r="W45" s="12">
        <v>21</v>
      </c>
      <c r="X45" s="12"/>
      <c r="Y45" s="12"/>
      <c r="Z45" s="12"/>
      <c r="AA45" s="12">
        <v>5</v>
      </c>
      <c r="AB45" s="12">
        <v>5</v>
      </c>
      <c r="AC45" s="12">
        <v>10</v>
      </c>
      <c r="AD45" s="12"/>
      <c r="AE45" s="12"/>
      <c r="AF45" s="31"/>
    </row>
    <row r="46" spans="1:32" ht="15" customHeight="1">
      <c r="A46" s="23"/>
      <c r="B46" s="22" t="s">
        <v>65</v>
      </c>
      <c r="C46" s="38">
        <v>90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30" t="s">
        <v>50</v>
      </c>
    </row>
    <row r="47" spans="1:32" ht="15" customHeight="1">
      <c r="A47" s="24"/>
      <c r="B47" s="31"/>
      <c r="C47" s="39"/>
      <c r="D47" s="15" t="s">
        <v>37</v>
      </c>
      <c r="E47" s="15">
        <v>90</v>
      </c>
      <c r="F47" s="12">
        <v>5</v>
      </c>
      <c r="G47" s="12">
        <v>5</v>
      </c>
      <c r="H47" s="12"/>
      <c r="I47" s="12"/>
      <c r="J47" s="12"/>
      <c r="K47" s="12"/>
      <c r="L47" s="12"/>
      <c r="M47" s="12"/>
      <c r="N47" s="12"/>
      <c r="O47" s="12">
        <v>5</v>
      </c>
      <c r="P47" s="12">
        <v>5</v>
      </c>
      <c r="Q47" s="12"/>
      <c r="R47" s="12"/>
      <c r="S47" s="12">
        <v>5</v>
      </c>
      <c r="T47" s="12">
        <v>8</v>
      </c>
      <c r="U47" s="12">
        <v>7</v>
      </c>
      <c r="V47" s="12"/>
      <c r="W47" s="12">
        <v>30</v>
      </c>
      <c r="X47" s="12"/>
      <c r="Y47" s="12"/>
      <c r="Z47" s="12"/>
      <c r="AA47" s="12">
        <v>5</v>
      </c>
      <c r="AB47" s="12">
        <v>5</v>
      </c>
      <c r="AC47" s="12">
        <v>10</v>
      </c>
      <c r="AD47" s="12"/>
      <c r="AE47" s="12"/>
      <c r="AF47" s="31"/>
    </row>
    <row r="48" spans="1:32" ht="15" customHeight="1">
      <c r="A48" s="25" t="s">
        <v>66</v>
      </c>
      <c r="B48" s="32" t="s">
        <v>67</v>
      </c>
      <c r="C48" s="38">
        <v>90</v>
      </c>
      <c r="D48" s="13" t="s">
        <v>35</v>
      </c>
      <c r="E48" s="13">
        <v>40</v>
      </c>
      <c r="F48" s="14"/>
      <c r="G48" s="14">
        <v>5</v>
      </c>
      <c r="H48" s="14">
        <v>5</v>
      </c>
      <c r="I48" s="14"/>
      <c r="J48" s="14"/>
      <c r="K48" s="14"/>
      <c r="L48" s="14"/>
      <c r="M48" s="14">
        <v>5</v>
      </c>
      <c r="N48" s="14"/>
      <c r="O48" s="14">
        <v>5</v>
      </c>
      <c r="P48" s="14"/>
      <c r="Q48" s="14"/>
      <c r="R48" s="14"/>
      <c r="S48" s="14"/>
      <c r="T48" s="14">
        <v>5</v>
      </c>
      <c r="U48" s="14"/>
      <c r="V48" s="14"/>
      <c r="W48" s="14">
        <v>5</v>
      </c>
      <c r="X48" s="14"/>
      <c r="Y48" s="14">
        <v>5</v>
      </c>
      <c r="Z48" s="14"/>
      <c r="AA48" s="14"/>
      <c r="AB48" s="14"/>
      <c r="AC48" s="14">
        <v>5</v>
      </c>
      <c r="AD48" s="14"/>
      <c r="AE48" s="14"/>
      <c r="AF48" s="30" t="s">
        <v>50</v>
      </c>
    </row>
    <row r="49" spans="1:32" ht="15" customHeight="1">
      <c r="A49" s="25"/>
      <c r="B49" s="33"/>
      <c r="C49" s="39"/>
      <c r="D49" s="15" t="s">
        <v>37</v>
      </c>
      <c r="E49" s="15">
        <v>50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10</v>
      </c>
      <c r="Q49" s="12"/>
      <c r="R49" s="12"/>
      <c r="S49" s="12">
        <v>5</v>
      </c>
      <c r="T49" s="12">
        <v>5</v>
      </c>
      <c r="U49" s="12">
        <v>5</v>
      </c>
      <c r="V49" s="12">
        <v>5</v>
      </c>
      <c r="W49" s="12">
        <v>15</v>
      </c>
      <c r="X49" s="12"/>
      <c r="Y49" s="12"/>
      <c r="Z49" s="12"/>
      <c r="AA49" s="12"/>
      <c r="AB49" s="12"/>
      <c r="AC49" s="12">
        <v>5</v>
      </c>
      <c r="AD49" s="12"/>
      <c r="AE49" s="12"/>
      <c r="AF49" s="31"/>
    </row>
    <row r="50" spans="1:32" ht="15" customHeight="1">
      <c r="A50" s="25"/>
      <c r="B50" s="34" t="s">
        <v>68</v>
      </c>
      <c r="C50" s="38">
        <v>170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30" t="s">
        <v>50</v>
      </c>
    </row>
    <row r="51" spans="1:32" ht="15" customHeight="1">
      <c r="A51" s="25"/>
      <c r="B51" s="35"/>
      <c r="C51" s="39"/>
      <c r="D51" s="15" t="s">
        <v>37</v>
      </c>
      <c r="E51" s="15">
        <v>170</v>
      </c>
      <c r="F51" s="12">
        <v>5</v>
      </c>
      <c r="G51" s="12">
        <v>5</v>
      </c>
      <c r="H51" s="12">
        <v>5</v>
      </c>
      <c r="I51" s="12"/>
      <c r="J51" s="12">
        <v>5</v>
      </c>
      <c r="K51" s="12">
        <v>5</v>
      </c>
      <c r="L51" s="12">
        <v>5</v>
      </c>
      <c r="M51" s="12">
        <v>5</v>
      </c>
      <c r="N51" s="12">
        <v>5</v>
      </c>
      <c r="O51" s="12">
        <v>5</v>
      </c>
      <c r="P51" s="12">
        <v>5</v>
      </c>
      <c r="Q51" s="12">
        <v>5</v>
      </c>
      <c r="R51" s="12"/>
      <c r="S51" s="12">
        <v>5</v>
      </c>
      <c r="T51" s="12">
        <v>5</v>
      </c>
      <c r="U51" s="12"/>
      <c r="V51" s="12">
        <v>5</v>
      </c>
      <c r="W51" s="12">
        <v>75</v>
      </c>
      <c r="X51" s="12"/>
      <c r="Y51" s="12"/>
      <c r="Z51" s="12">
        <v>5</v>
      </c>
      <c r="AA51" s="12">
        <v>5</v>
      </c>
      <c r="AB51" s="12">
        <v>5</v>
      </c>
      <c r="AC51" s="12">
        <v>10</v>
      </c>
      <c r="AD51" s="12"/>
      <c r="AE51" s="12"/>
      <c r="AF51" s="31"/>
    </row>
    <row r="52" spans="1:32" ht="15" customHeight="1">
      <c r="A52" s="25"/>
      <c r="B52" s="34" t="s">
        <v>69</v>
      </c>
      <c r="C52" s="38">
        <v>100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30" t="s">
        <v>50</v>
      </c>
    </row>
    <row r="53" spans="1:32" ht="15" customHeight="1">
      <c r="A53" s="25"/>
      <c r="B53" s="35"/>
      <c r="C53" s="39"/>
      <c r="D53" s="15" t="s">
        <v>37</v>
      </c>
      <c r="E53" s="15">
        <v>100</v>
      </c>
      <c r="F53" s="12"/>
      <c r="G53" s="12"/>
      <c r="H53" s="12"/>
      <c r="I53" s="12"/>
      <c r="J53" s="12"/>
      <c r="K53" s="12"/>
      <c r="L53" s="12"/>
      <c r="M53" s="12">
        <v>5</v>
      </c>
      <c r="N53" s="12"/>
      <c r="O53" s="12">
        <v>5</v>
      </c>
      <c r="P53" s="12"/>
      <c r="Q53" s="12"/>
      <c r="R53" s="12"/>
      <c r="S53" s="12">
        <v>5</v>
      </c>
      <c r="T53" s="12">
        <v>5</v>
      </c>
      <c r="U53" s="12">
        <v>5</v>
      </c>
      <c r="V53" s="12"/>
      <c r="W53" s="12">
        <v>60</v>
      </c>
      <c r="X53" s="12"/>
      <c r="Y53" s="12">
        <v>5</v>
      </c>
      <c r="Z53" s="12"/>
      <c r="AA53" s="12">
        <v>5</v>
      </c>
      <c r="AB53" s="12"/>
      <c r="AC53" s="12">
        <v>5</v>
      </c>
      <c r="AD53" s="12"/>
      <c r="AE53" s="12"/>
      <c r="AF53" s="31"/>
    </row>
    <row r="54" spans="1:32" ht="15" customHeight="1">
      <c r="A54" s="25"/>
      <c r="B54" s="36" t="s">
        <v>70</v>
      </c>
      <c r="C54" s="38">
        <v>100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30" t="s">
        <v>50</v>
      </c>
    </row>
    <row r="55" spans="1:32" ht="15" customHeight="1">
      <c r="A55" s="25"/>
      <c r="B55" s="37"/>
      <c r="C55" s="39"/>
      <c r="D55" s="15" t="s">
        <v>37</v>
      </c>
      <c r="E55" s="15">
        <v>100</v>
      </c>
      <c r="F55" s="12"/>
      <c r="G55" s="12">
        <v>5</v>
      </c>
      <c r="H55" s="12"/>
      <c r="I55" s="12"/>
      <c r="J55" s="12"/>
      <c r="K55" s="12"/>
      <c r="L55" s="12"/>
      <c r="M55" s="12"/>
      <c r="N55" s="12"/>
      <c r="O55" s="12">
        <v>5</v>
      </c>
      <c r="P55" s="12">
        <v>5</v>
      </c>
      <c r="Q55" s="12">
        <v>5</v>
      </c>
      <c r="R55" s="12"/>
      <c r="S55" s="12">
        <v>3</v>
      </c>
      <c r="T55" s="12"/>
      <c r="U55" s="12"/>
      <c r="V55" s="12">
        <v>5</v>
      </c>
      <c r="W55" s="12">
        <v>67</v>
      </c>
      <c r="X55" s="12"/>
      <c r="Y55" s="12"/>
      <c r="Z55" s="12"/>
      <c r="AA55" s="12"/>
      <c r="AB55" s="12"/>
      <c r="AC55" s="12">
        <v>5</v>
      </c>
      <c r="AD55" s="12"/>
      <c r="AE55" s="12"/>
      <c r="AF55" s="31"/>
    </row>
    <row r="56" spans="1:32" ht="15" customHeight="1">
      <c r="A56" s="25"/>
      <c r="B56" s="36" t="s">
        <v>71</v>
      </c>
      <c r="C56" s="38">
        <v>100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0" t="s">
        <v>50</v>
      </c>
    </row>
    <row r="57" spans="1:32" ht="15" customHeight="1">
      <c r="A57" s="25"/>
      <c r="B57" s="37"/>
      <c r="C57" s="39"/>
      <c r="D57" s="15" t="s">
        <v>37</v>
      </c>
      <c r="E57" s="15">
        <v>100</v>
      </c>
      <c r="F57" s="12">
        <v>5</v>
      </c>
      <c r="G57" s="12">
        <v>5</v>
      </c>
      <c r="H57" s="12"/>
      <c r="I57" s="12"/>
      <c r="J57" s="12"/>
      <c r="K57" s="12"/>
      <c r="L57" s="12"/>
      <c r="M57" s="12"/>
      <c r="N57" s="12">
        <v>5</v>
      </c>
      <c r="O57" s="12"/>
      <c r="P57" s="12"/>
      <c r="Q57" s="12"/>
      <c r="R57" s="12"/>
      <c r="S57" s="12">
        <v>5</v>
      </c>
      <c r="T57" s="12"/>
      <c r="U57" s="12"/>
      <c r="V57" s="12"/>
      <c r="W57" s="12">
        <v>62</v>
      </c>
      <c r="X57" s="12"/>
      <c r="Y57" s="12"/>
      <c r="Z57" s="12"/>
      <c r="AA57" s="12">
        <v>5</v>
      </c>
      <c r="AB57" s="12">
        <v>5</v>
      </c>
      <c r="AC57" s="12">
        <v>5</v>
      </c>
      <c r="AD57" s="12"/>
      <c r="AE57" s="12">
        <v>3</v>
      </c>
      <c r="AF57" s="31"/>
    </row>
    <row r="58" spans="1:32" ht="15" customHeight="1">
      <c r="A58" s="25"/>
      <c r="B58" s="36" t="s">
        <v>72</v>
      </c>
      <c r="C58" s="38">
        <v>40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30" t="s">
        <v>50</v>
      </c>
    </row>
    <row r="59" spans="1:32" ht="15" customHeight="1">
      <c r="A59" s="25"/>
      <c r="B59" s="37"/>
      <c r="C59" s="39"/>
      <c r="D59" s="15" t="s">
        <v>37</v>
      </c>
      <c r="E59" s="15">
        <v>40</v>
      </c>
      <c r="F59" s="12"/>
      <c r="G59" s="12">
        <v>5</v>
      </c>
      <c r="H59" s="12"/>
      <c r="I59" s="12"/>
      <c r="J59" s="12"/>
      <c r="K59" s="12"/>
      <c r="L59" s="12"/>
      <c r="M59" s="12"/>
      <c r="N59" s="12"/>
      <c r="O59" s="12"/>
      <c r="P59" s="12">
        <v>5</v>
      </c>
      <c r="Q59" s="12">
        <v>2</v>
      </c>
      <c r="R59" s="12"/>
      <c r="S59" s="12">
        <v>5</v>
      </c>
      <c r="T59" s="12"/>
      <c r="U59" s="12"/>
      <c r="V59" s="12"/>
      <c r="W59" s="12">
        <v>13</v>
      </c>
      <c r="X59" s="12"/>
      <c r="Y59" s="12"/>
      <c r="Z59" s="12"/>
      <c r="AA59" s="12">
        <v>5</v>
      </c>
      <c r="AB59" s="12"/>
      <c r="AC59" s="12">
        <v>5</v>
      </c>
      <c r="AD59" s="12"/>
      <c r="AE59" s="12"/>
      <c r="AF59" s="31"/>
    </row>
    <row r="60" spans="1:32" ht="15" customHeight="1">
      <c r="A60" s="25"/>
      <c r="B60" s="34" t="s">
        <v>73</v>
      </c>
      <c r="C60" s="38">
        <v>80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30" t="s">
        <v>74</v>
      </c>
    </row>
    <row r="61" spans="1:32" ht="15" customHeight="1">
      <c r="A61" s="25"/>
      <c r="B61" s="35"/>
      <c r="C61" s="39"/>
      <c r="D61" s="15" t="s">
        <v>37</v>
      </c>
      <c r="E61" s="15">
        <v>80</v>
      </c>
      <c r="F61" s="12"/>
      <c r="G61" s="12">
        <v>5</v>
      </c>
      <c r="H61" s="12"/>
      <c r="I61" s="12"/>
      <c r="J61" s="12"/>
      <c r="K61" s="12">
        <v>5</v>
      </c>
      <c r="L61" s="12"/>
      <c r="M61" s="12"/>
      <c r="N61" s="12"/>
      <c r="O61" s="12">
        <v>5</v>
      </c>
      <c r="P61" s="12"/>
      <c r="Q61" s="12"/>
      <c r="R61" s="12"/>
      <c r="S61" s="12"/>
      <c r="T61" s="12">
        <v>5</v>
      </c>
      <c r="U61" s="12"/>
      <c r="V61" s="12"/>
      <c r="W61" s="12">
        <v>50</v>
      </c>
      <c r="X61" s="12"/>
      <c r="Y61" s="12"/>
      <c r="Z61" s="12"/>
      <c r="AA61" s="12">
        <v>5</v>
      </c>
      <c r="AB61" s="12"/>
      <c r="AC61" s="12">
        <v>5</v>
      </c>
      <c r="AD61" s="12"/>
      <c r="AE61" s="12"/>
      <c r="AF61" s="31"/>
    </row>
    <row r="62" spans="1:32" ht="15" customHeight="1">
      <c r="A62" s="25" t="s">
        <v>75</v>
      </c>
      <c r="B62" s="28" t="s">
        <v>76</v>
      </c>
      <c r="C62" s="38">
        <v>80</v>
      </c>
      <c r="D62" s="13" t="s">
        <v>35</v>
      </c>
      <c r="E62" s="13">
        <v>40</v>
      </c>
      <c r="F62" s="14">
        <v>5</v>
      </c>
      <c r="G62" s="14"/>
      <c r="H62" s="14"/>
      <c r="I62" s="14"/>
      <c r="J62" s="14">
        <v>5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v>5</v>
      </c>
      <c r="W62" s="14">
        <v>20</v>
      </c>
      <c r="X62" s="14"/>
      <c r="Y62" s="14"/>
      <c r="Z62" s="14"/>
      <c r="AA62" s="14"/>
      <c r="AB62" s="14"/>
      <c r="AC62" s="14">
        <v>5</v>
      </c>
      <c r="AD62" s="14"/>
      <c r="AE62" s="14"/>
      <c r="AF62" s="30" t="s">
        <v>74</v>
      </c>
    </row>
    <row r="63" spans="1:32" ht="15" customHeight="1">
      <c r="A63" s="25"/>
      <c r="B63" s="29"/>
      <c r="C63" s="39"/>
      <c r="D63" s="15" t="s">
        <v>37</v>
      </c>
      <c r="E63" s="15">
        <v>40</v>
      </c>
      <c r="F63" s="12"/>
      <c r="G63" s="12">
        <v>5</v>
      </c>
      <c r="H63" s="12"/>
      <c r="I63" s="12"/>
      <c r="J63" s="12"/>
      <c r="K63" s="12"/>
      <c r="L63" s="12"/>
      <c r="M63" s="12"/>
      <c r="N63" s="12"/>
      <c r="O63" s="12"/>
      <c r="P63" s="12">
        <v>5</v>
      </c>
      <c r="Q63" s="12"/>
      <c r="R63" s="12"/>
      <c r="S63" s="12">
        <v>5</v>
      </c>
      <c r="T63" s="12"/>
      <c r="U63" s="12"/>
      <c r="V63" s="12"/>
      <c r="W63" s="12">
        <v>25</v>
      </c>
      <c r="X63" s="12"/>
      <c r="Y63" s="12"/>
      <c r="Z63" s="12"/>
      <c r="AA63" s="12"/>
      <c r="AB63" s="12"/>
      <c r="AC63" s="12"/>
      <c r="AD63" s="12"/>
      <c r="AE63" s="12"/>
      <c r="AF63" s="31"/>
    </row>
    <row r="64" spans="1:32" ht="15" customHeight="1">
      <c r="A64" s="25"/>
      <c r="B64" s="28" t="s">
        <v>77</v>
      </c>
      <c r="C64" s="38">
        <v>80</v>
      </c>
      <c r="D64" s="13" t="s">
        <v>35</v>
      </c>
      <c r="E64" s="13">
        <v>50</v>
      </c>
      <c r="F64" s="14"/>
      <c r="G64" s="14"/>
      <c r="H64" s="14">
        <v>5</v>
      </c>
      <c r="I64" s="14"/>
      <c r="J64" s="14"/>
      <c r="K64" s="14"/>
      <c r="L64" s="14"/>
      <c r="M64" s="14"/>
      <c r="N64" s="14"/>
      <c r="O64" s="14">
        <v>5</v>
      </c>
      <c r="P64" s="14"/>
      <c r="Q64" s="14"/>
      <c r="R64" s="14"/>
      <c r="S64" s="14">
        <v>5</v>
      </c>
      <c r="T64" s="14">
        <v>5</v>
      </c>
      <c r="U64" s="14"/>
      <c r="V64" s="14"/>
      <c r="W64" s="14">
        <v>20</v>
      </c>
      <c r="X64" s="14"/>
      <c r="Y64" s="14"/>
      <c r="Z64" s="14"/>
      <c r="AA64" s="14">
        <v>5</v>
      </c>
      <c r="AB64" s="14">
        <v>5</v>
      </c>
      <c r="AC64" s="14"/>
      <c r="AD64" s="14"/>
      <c r="AE64" s="14"/>
      <c r="AF64" s="30" t="s">
        <v>74</v>
      </c>
    </row>
    <row r="65" spans="1:32" ht="15" customHeight="1">
      <c r="A65" s="25"/>
      <c r="B65" s="29"/>
      <c r="C65" s="39"/>
      <c r="D65" s="15" t="s">
        <v>37</v>
      </c>
      <c r="E65" s="15">
        <v>30</v>
      </c>
      <c r="F65" s="12">
        <v>5</v>
      </c>
      <c r="G65" s="12"/>
      <c r="H65" s="12"/>
      <c r="I65" s="12"/>
      <c r="J65" s="12"/>
      <c r="K65" s="12"/>
      <c r="L65" s="12"/>
      <c r="M65" s="12">
        <v>5</v>
      </c>
      <c r="N65" s="12"/>
      <c r="O65" s="12"/>
      <c r="P65" s="12"/>
      <c r="Q65" s="12">
        <v>2</v>
      </c>
      <c r="R65" s="12"/>
      <c r="S65" s="12"/>
      <c r="T65" s="12"/>
      <c r="U65" s="12">
        <v>5</v>
      </c>
      <c r="V65" s="12"/>
      <c r="W65" s="12">
        <v>8</v>
      </c>
      <c r="X65" s="12"/>
      <c r="Y65" s="12"/>
      <c r="Z65" s="12"/>
      <c r="AA65" s="12"/>
      <c r="AB65" s="12"/>
      <c r="AC65" s="12">
        <v>5</v>
      </c>
      <c r="AD65" s="12"/>
      <c r="AE65" s="12"/>
      <c r="AF65" s="31"/>
    </row>
    <row r="66" spans="1:32" ht="15" customHeight="1">
      <c r="A66" s="25"/>
      <c r="B66" s="30" t="s">
        <v>78</v>
      </c>
      <c r="C66" s="38">
        <v>80</v>
      </c>
      <c r="D66" s="13" t="s">
        <v>35</v>
      </c>
      <c r="E66" s="13">
        <v>40</v>
      </c>
      <c r="F66" s="14"/>
      <c r="G66" s="14">
        <v>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>
        <v>5</v>
      </c>
      <c r="U66" s="14">
        <v>5</v>
      </c>
      <c r="V66" s="14">
        <v>5</v>
      </c>
      <c r="W66" s="14">
        <v>18</v>
      </c>
      <c r="X66" s="14"/>
      <c r="Y66" s="14"/>
      <c r="Z66" s="14"/>
      <c r="AA66" s="14"/>
      <c r="AB66" s="14"/>
      <c r="AC66" s="14"/>
      <c r="AD66" s="14">
        <v>2</v>
      </c>
      <c r="AE66" s="14"/>
      <c r="AF66" s="30" t="s">
        <v>74</v>
      </c>
    </row>
    <row r="67" spans="1:32" ht="15" customHeight="1">
      <c r="A67" s="25"/>
      <c r="B67" s="31"/>
      <c r="C67" s="39"/>
      <c r="D67" s="15" t="s">
        <v>37</v>
      </c>
      <c r="E67" s="15">
        <v>40</v>
      </c>
      <c r="F67" s="12"/>
      <c r="G67" s="12"/>
      <c r="H67" s="12">
        <v>5</v>
      </c>
      <c r="I67" s="12"/>
      <c r="J67" s="12"/>
      <c r="K67" s="12"/>
      <c r="L67" s="12"/>
      <c r="M67" s="12"/>
      <c r="N67" s="12"/>
      <c r="O67" s="12">
        <v>5</v>
      </c>
      <c r="P67" s="12"/>
      <c r="Q67" s="12"/>
      <c r="R67" s="12"/>
      <c r="S67" s="12"/>
      <c r="T67" s="12">
        <v>5</v>
      </c>
      <c r="U67" s="12"/>
      <c r="V67" s="12"/>
      <c r="W67" s="12">
        <v>20</v>
      </c>
      <c r="X67" s="12"/>
      <c r="Y67" s="12"/>
      <c r="Z67" s="12"/>
      <c r="AA67" s="12"/>
      <c r="AB67" s="12"/>
      <c r="AC67" s="12">
        <v>5</v>
      </c>
      <c r="AD67" s="12"/>
      <c r="AE67" s="12"/>
      <c r="AF67" s="31"/>
    </row>
    <row r="68" spans="1:32" ht="15" customHeight="1">
      <c r="A68" s="25"/>
      <c r="B68" s="30" t="s">
        <v>79</v>
      </c>
      <c r="C68" s="38">
        <v>45</v>
      </c>
      <c r="D68" s="13" t="s">
        <v>35</v>
      </c>
      <c r="E68" s="13">
        <v>40</v>
      </c>
      <c r="F68" s="14">
        <v>5</v>
      </c>
      <c r="G68" s="14"/>
      <c r="H68" s="14"/>
      <c r="I68" s="14">
        <v>4</v>
      </c>
      <c r="J68" s="14"/>
      <c r="K68" s="14"/>
      <c r="L68" s="14"/>
      <c r="M68" s="14"/>
      <c r="N68" s="14"/>
      <c r="O68" s="14"/>
      <c r="P68" s="14"/>
      <c r="Q68" s="17">
        <v>3</v>
      </c>
      <c r="R68" s="14"/>
      <c r="S68" s="14"/>
      <c r="T68" s="14"/>
      <c r="U68" s="14"/>
      <c r="V68" s="14"/>
      <c r="W68" s="14">
        <v>23</v>
      </c>
      <c r="X68" s="14"/>
      <c r="Y68" s="14"/>
      <c r="Z68" s="14"/>
      <c r="AA68" s="14"/>
      <c r="AB68" s="14"/>
      <c r="AC68" s="14">
        <v>5</v>
      </c>
      <c r="AD68" s="14"/>
      <c r="AE68" s="14"/>
      <c r="AF68" s="30" t="s">
        <v>74</v>
      </c>
    </row>
    <row r="69" spans="1:32" ht="15" customHeight="1">
      <c r="A69" s="25"/>
      <c r="B69" s="31"/>
      <c r="C69" s="39"/>
      <c r="D69" s="15" t="s">
        <v>37</v>
      </c>
      <c r="E69" s="15">
        <v>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>
        <v>5</v>
      </c>
      <c r="X69" s="12"/>
      <c r="Y69" s="12"/>
      <c r="Z69" s="12"/>
      <c r="AA69" s="12"/>
      <c r="AB69" s="12"/>
      <c r="AC69" s="12"/>
      <c r="AD69" s="12"/>
      <c r="AE69" s="12"/>
      <c r="AF69" s="31"/>
    </row>
    <row r="70" spans="1:32" ht="15" customHeight="1">
      <c r="A70" s="25"/>
      <c r="B70" s="22" t="s">
        <v>80</v>
      </c>
      <c r="C70" s="38">
        <v>80</v>
      </c>
      <c r="D70" s="13" t="s">
        <v>35</v>
      </c>
      <c r="E70" s="13">
        <v>50</v>
      </c>
      <c r="F70" s="14"/>
      <c r="G70" s="14">
        <v>5</v>
      </c>
      <c r="H70" s="14"/>
      <c r="I70" s="14"/>
      <c r="J70" s="14"/>
      <c r="K70" s="14"/>
      <c r="L70" s="14">
        <v>5</v>
      </c>
      <c r="M70" s="14"/>
      <c r="N70" s="14"/>
      <c r="O70" s="14"/>
      <c r="P70" s="14"/>
      <c r="Q70" s="14"/>
      <c r="R70" s="14"/>
      <c r="S70" s="14"/>
      <c r="T70" s="14">
        <v>5</v>
      </c>
      <c r="U70" s="14"/>
      <c r="V70" s="14"/>
      <c r="W70" s="14">
        <v>17</v>
      </c>
      <c r="X70" s="14"/>
      <c r="Y70" s="14">
        <v>5</v>
      </c>
      <c r="Z70" s="14"/>
      <c r="AA70" s="14">
        <v>5</v>
      </c>
      <c r="AB70" s="14">
        <v>5</v>
      </c>
      <c r="AC70" s="14"/>
      <c r="AD70" s="14"/>
      <c r="AE70" s="14">
        <v>3</v>
      </c>
      <c r="AF70" s="30" t="s">
        <v>74</v>
      </c>
    </row>
    <row r="71" spans="1:32" ht="15" customHeight="1">
      <c r="A71" s="25"/>
      <c r="B71" s="24"/>
      <c r="C71" s="39"/>
      <c r="D71" s="15" t="s">
        <v>37</v>
      </c>
      <c r="E71" s="15">
        <v>30</v>
      </c>
      <c r="F71" s="12"/>
      <c r="G71" s="12">
        <v>5</v>
      </c>
      <c r="H71" s="12">
        <v>5</v>
      </c>
      <c r="I71" s="12"/>
      <c r="J71" s="12"/>
      <c r="K71" s="12"/>
      <c r="L71" s="12"/>
      <c r="M71" s="12">
        <v>5</v>
      </c>
      <c r="N71" s="12"/>
      <c r="O71" s="12">
        <v>5</v>
      </c>
      <c r="P71" s="12"/>
      <c r="Q71" s="12"/>
      <c r="R71" s="12"/>
      <c r="S71" s="12"/>
      <c r="T71" s="12"/>
      <c r="U71" s="12"/>
      <c r="V71" s="12"/>
      <c r="W71" s="12">
        <v>10</v>
      </c>
      <c r="X71" s="12"/>
      <c r="Y71" s="12"/>
      <c r="Z71" s="12"/>
      <c r="AA71" s="12"/>
      <c r="AB71" s="12"/>
      <c r="AC71" s="12"/>
      <c r="AD71" s="12"/>
      <c r="AE71" s="12"/>
      <c r="AF71" s="31"/>
    </row>
    <row r="72" spans="1:32" ht="15" customHeight="1">
      <c r="A72" s="25"/>
      <c r="B72" s="22" t="s">
        <v>81</v>
      </c>
      <c r="C72" s="38">
        <v>160</v>
      </c>
      <c r="D72" s="13" t="s">
        <v>35</v>
      </c>
      <c r="E72" s="13">
        <v>80</v>
      </c>
      <c r="F72" s="14">
        <v>5</v>
      </c>
      <c r="G72" s="14">
        <v>5</v>
      </c>
      <c r="H72" s="14"/>
      <c r="I72" s="14"/>
      <c r="J72" s="14"/>
      <c r="K72" s="14">
        <v>5</v>
      </c>
      <c r="L72" s="14"/>
      <c r="M72" s="14"/>
      <c r="N72" s="14"/>
      <c r="O72" s="14"/>
      <c r="P72" s="14">
        <v>5</v>
      </c>
      <c r="Q72" s="14"/>
      <c r="R72" s="14"/>
      <c r="S72" s="14">
        <v>5</v>
      </c>
      <c r="T72" s="14">
        <v>5</v>
      </c>
      <c r="U72" s="14"/>
      <c r="V72" s="14"/>
      <c r="W72" s="14">
        <v>35</v>
      </c>
      <c r="X72" s="14">
        <v>5</v>
      </c>
      <c r="Y72" s="14"/>
      <c r="Z72" s="14"/>
      <c r="AA72" s="14"/>
      <c r="AB72" s="14">
        <v>5</v>
      </c>
      <c r="AC72" s="14">
        <v>5</v>
      </c>
      <c r="AD72" s="14"/>
      <c r="AE72" s="14"/>
      <c r="AF72" s="30" t="s">
        <v>74</v>
      </c>
    </row>
    <row r="73" spans="1:32" ht="15" customHeight="1">
      <c r="A73" s="25"/>
      <c r="B73" s="24"/>
      <c r="C73" s="39"/>
      <c r="D73" s="15" t="s">
        <v>37</v>
      </c>
      <c r="E73" s="15">
        <v>80</v>
      </c>
      <c r="F73" s="12"/>
      <c r="G73" s="12">
        <v>5</v>
      </c>
      <c r="H73" s="12"/>
      <c r="I73" s="12"/>
      <c r="J73" s="12"/>
      <c r="K73" s="12"/>
      <c r="L73" s="12">
        <v>5</v>
      </c>
      <c r="M73" s="12"/>
      <c r="N73" s="12">
        <v>5</v>
      </c>
      <c r="O73" s="12"/>
      <c r="P73" s="12"/>
      <c r="Q73" s="12"/>
      <c r="R73" s="12"/>
      <c r="S73" s="12">
        <v>3</v>
      </c>
      <c r="T73" s="12"/>
      <c r="U73" s="12">
        <v>5</v>
      </c>
      <c r="V73" s="12">
        <v>5</v>
      </c>
      <c r="W73" s="12">
        <v>44</v>
      </c>
      <c r="X73" s="12"/>
      <c r="Y73" s="12"/>
      <c r="Z73" s="12"/>
      <c r="AA73" s="12"/>
      <c r="AB73" s="12">
        <v>5</v>
      </c>
      <c r="AC73" s="12"/>
      <c r="AD73" s="12">
        <v>3</v>
      </c>
      <c r="AE73" s="12"/>
      <c r="AF73" s="31"/>
    </row>
    <row r="74" spans="1:32" ht="15" customHeight="1">
      <c r="A74" s="25"/>
      <c r="B74" s="30" t="s">
        <v>82</v>
      </c>
      <c r="C74" s="38">
        <v>80</v>
      </c>
      <c r="D74" s="13" t="s">
        <v>35</v>
      </c>
      <c r="E74" s="13">
        <v>50</v>
      </c>
      <c r="F74" s="14"/>
      <c r="G74" s="14">
        <v>5</v>
      </c>
      <c r="H74" s="14"/>
      <c r="I74" s="14"/>
      <c r="J74" s="14"/>
      <c r="K74" s="14"/>
      <c r="L74" s="14"/>
      <c r="M74" s="14"/>
      <c r="N74" s="14"/>
      <c r="O74" s="14"/>
      <c r="P74" s="14">
        <v>5</v>
      </c>
      <c r="Q74" s="14"/>
      <c r="R74" s="14"/>
      <c r="S74" s="14"/>
      <c r="T74" s="14"/>
      <c r="U74" s="14"/>
      <c r="V74" s="14"/>
      <c r="W74" s="14">
        <v>35</v>
      </c>
      <c r="X74" s="14"/>
      <c r="Y74" s="14"/>
      <c r="Z74" s="14">
        <v>5</v>
      </c>
      <c r="AA74" s="14"/>
      <c r="AB74" s="14"/>
      <c r="AC74" s="14"/>
      <c r="AD74" s="14"/>
      <c r="AE74" s="14"/>
      <c r="AF74" s="30" t="s">
        <v>74</v>
      </c>
    </row>
    <row r="75" spans="1:32" ht="15" customHeight="1">
      <c r="A75" s="25"/>
      <c r="B75" s="31"/>
      <c r="C75" s="39"/>
      <c r="D75" s="15" t="s">
        <v>37</v>
      </c>
      <c r="E75" s="15">
        <v>30</v>
      </c>
      <c r="F75" s="12"/>
      <c r="G75" s="12"/>
      <c r="H75" s="12">
        <v>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17</v>
      </c>
      <c r="X75" s="12">
        <v>3</v>
      </c>
      <c r="Y75" s="12"/>
      <c r="Z75" s="12"/>
      <c r="AA75" s="12"/>
      <c r="AB75" s="12"/>
      <c r="AC75" s="12">
        <v>5</v>
      </c>
      <c r="AD75" s="12"/>
      <c r="AE75" s="12"/>
      <c r="AF75" s="31"/>
    </row>
    <row r="76" spans="1:32" ht="15" customHeight="1">
      <c r="A76" s="22" t="s">
        <v>83</v>
      </c>
      <c r="B76" s="30" t="s">
        <v>84</v>
      </c>
      <c r="C76" s="38">
        <v>120</v>
      </c>
      <c r="D76" s="13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30" t="s">
        <v>50</v>
      </c>
    </row>
    <row r="77" spans="1:32" ht="15" customHeight="1">
      <c r="A77" s="23"/>
      <c r="B77" s="31"/>
      <c r="C77" s="39"/>
      <c r="D77" s="15" t="s">
        <v>37</v>
      </c>
      <c r="E77" s="15">
        <v>120</v>
      </c>
      <c r="F77" s="12"/>
      <c r="G77" s="12">
        <v>5</v>
      </c>
      <c r="H77" s="12"/>
      <c r="I77" s="12"/>
      <c r="J77" s="12"/>
      <c r="K77" s="12"/>
      <c r="L77" s="12"/>
      <c r="M77" s="12">
        <v>5</v>
      </c>
      <c r="N77" s="12">
        <v>5</v>
      </c>
      <c r="O77" s="12"/>
      <c r="P77" s="12">
        <v>5</v>
      </c>
      <c r="Q77" s="12"/>
      <c r="R77" s="12"/>
      <c r="S77" s="12">
        <v>4</v>
      </c>
      <c r="T77" s="12">
        <v>5</v>
      </c>
      <c r="U77" s="12">
        <v>5</v>
      </c>
      <c r="V77" s="12">
        <v>5</v>
      </c>
      <c r="W77" s="12">
        <v>71</v>
      </c>
      <c r="X77" s="12"/>
      <c r="Y77" s="12">
        <v>5</v>
      </c>
      <c r="Z77" s="12"/>
      <c r="AA77" s="12">
        <v>5</v>
      </c>
      <c r="AB77" s="12"/>
      <c r="AC77" s="12"/>
      <c r="AD77" s="12"/>
      <c r="AE77" s="12"/>
      <c r="AF77" s="31"/>
    </row>
    <row r="78" spans="1:32" ht="15" customHeight="1">
      <c r="A78" s="23"/>
      <c r="B78" s="30" t="s">
        <v>85</v>
      </c>
      <c r="C78" s="38">
        <v>80</v>
      </c>
      <c r="D78" s="13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30" t="s">
        <v>50</v>
      </c>
    </row>
    <row r="79" spans="1:32" ht="15" customHeight="1">
      <c r="A79" s="23"/>
      <c r="B79" s="31"/>
      <c r="C79" s="39"/>
      <c r="D79" s="15" t="s">
        <v>37</v>
      </c>
      <c r="E79" s="15">
        <v>80</v>
      </c>
      <c r="F79" s="12"/>
      <c r="G79" s="12">
        <v>5</v>
      </c>
      <c r="H79" s="12"/>
      <c r="I79" s="12"/>
      <c r="J79" s="12"/>
      <c r="K79" s="12"/>
      <c r="L79" s="12"/>
      <c r="M79" s="12"/>
      <c r="N79" s="12"/>
      <c r="O79" s="12"/>
      <c r="P79" s="12">
        <v>6</v>
      </c>
      <c r="Q79" s="12">
        <v>5</v>
      </c>
      <c r="R79" s="12"/>
      <c r="S79" s="12"/>
      <c r="T79" s="12">
        <v>5</v>
      </c>
      <c r="U79" s="12"/>
      <c r="V79" s="12"/>
      <c r="W79" s="12">
        <v>54</v>
      </c>
      <c r="X79" s="12"/>
      <c r="Y79" s="12"/>
      <c r="Z79" s="12"/>
      <c r="AA79" s="12"/>
      <c r="AB79" s="12"/>
      <c r="AC79" s="12">
        <v>5</v>
      </c>
      <c r="AD79" s="12"/>
      <c r="AE79" s="12"/>
      <c r="AF79" s="31"/>
    </row>
    <row r="80" spans="1:32" ht="15" customHeight="1">
      <c r="A80" s="23"/>
      <c r="B80" s="30" t="s">
        <v>86</v>
      </c>
      <c r="C80" s="38">
        <v>80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30" t="s">
        <v>50</v>
      </c>
    </row>
    <row r="81" spans="1:32" ht="15" customHeight="1">
      <c r="A81" s="24"/>
      <c r="B81" s="31"/>
      <c r="C81" s="39"/>
      <c r="D81" s="15" t="s">
        <v>37</v>
      </c>
      <c r="E81" s="15">
        <v>80</v>
      </c>
      <c r="F81" s="12"/>
      <c r="G81" s="12">
        <v>5</v>
      </c>
      <c r="H81" s="12"/>
      <c r="I81" s="12"/>
      <c r="J81" s="12"/>
      <c r="K81" s="12"/>
      <c r="L81" s="12"/>
      <c r="M81" s="12">
        <v>5</v>
      </c>
      <c r="N81" s="12"/>
      <c r="O81" s="12"/>
      <c r="P81" s="12">
        <v>5</v>
      </c>
      <c r="Q81" s="12"/>
      <c r="R81" s="12"/>
      <c r="S81" s="12">
        <v>5</v>
      </c>
      <c r="T81" s="12">
        <v>5</v>
      </c>
      <c r="U81" s="12">
        <v>5</v>
      </c>
      <c r="V81" s="12">
        <v>5</v>
      </c>
      <c r="W81" s="12">
        <v>25</v>
      </c>
      <c r="X81" s="12">
        <v>5</v>
      </c>
      <c r="Y81" s="12">
        <v>5</v>
      </c>
      <c r="Z81" s="12">
        <v>5</v>
      </c>
      <c r="AA81" s="12"/>
      <c r="AB81" s="12"/>
      <c r="AC81" s="12">
        <v>5</v>
      </c>
      <c r="AD81" s="12"/>
      <c r="AE81" s="12"/>
      <c r="AF81" s="31"/>
    </row>
    <row r="82" spans="1:32" ht="15" customHeight="1">
      <c r="A82" s="40" t="s">
        <v>87</v>
      </c>
      <c r="B82" s="32"/>
      <c r="C82" s="32">
        <f>SUM(C4:C81)</f>
        <v>3500</v>
      </c>
      <c r="D82" s="13" t="s">
        <v>35</v>
      </c>
      <c r="E82" s="13">
        <f>SUMPRODUCT(($D$3:$D$81="文史")*1,(E3:E81))+SUMPRODUCT(($D$3:$D$81="艺文")*1,(E3:E81))</f>
        <v>835</v>
      </c>
      <c r="F82" s="13">
        <f aca="true" t="shared" si="0" ref="F82:AE82">SUMPRODUCT(($D$3:$D$81="文史")*1,(F3:F81))+SUMPRODUCT(($D$3:$D$81="艺文")*1,(F3:F81))</f>
        <v>20</v>
      </c>
      <c r="G82" s="13">
        <f t="shared" si="0"/>
        <v>35</v>
      </c>
      <c r="H82" s="13">
        <f t="shared" si="0"/>
        <v>15</v>
      </c>
      <c r="I82" s="13">
        <f t="shared" si="0"/>
        <v>4</v>
      </c>
      <c r="J82" s="13">
        <f t="shared" si="0"/>
        <v>5</v>
      </c>
      <c r="K82" s="13">
        <f t="shared" si="0"/>
        <v>5</v>
      </c>
      <c r="L82" s="13">
        <f t="shared" si="0"/>
        <v>5</v>
      </c>
      <c r="M82" s="13">
        <f t="shared" si="0"/>
        <v>20</v>
      </c>
      <c r="N82" s="13">
        <f t="shared" si="0"/>
        <v>35</v>
      </c>
      <c r="O82" s="13">
        <f t="shared" si="0"/>
        <v>20</v>
      </c>
      <c r="P82" s="13">
        <f t="shared" si="0"/>
        <v>60</v>
      </c>
      <c r="Q82" s="13">
        <f t="shared" si="0"/>
        <v>11</v>
      </c>
      <c r="R82" s="13">
        <f t="shared" si="0"/>
        <v>40</v>
      </c>
      <c r="S82" s="13">
        <f t="shared" si="0"/>
        <v>20</v>
      </c>
      <c r="T82" s="13">
        <f t="shared" si="0"/>
        <v>32</v>
      </c>
      <c r="U82" s="13">
        <f t="shared" si="0"/>
        <v>48</v>
      </c>
      <c r="V82" s="13">
        <f t="shared" si="0"/>
        <v>55</v>
      </c>
      <c r="W82" s="13">
        <f t="shared" si="0"/>
        <v>305</v>
      </c>
      <c r="X82" s="13">
        <f t="shared" si="0"/>
        <v>8</v>
      </c>
      <c r="Y82" s="13">
        <f t="shared" si="0"/>
        <v>10</v>
      </c>
      <c r="Z82" s="13">
        <f t="shared" si="0"/>
        <v>20</v>
      </c>
      <c r="AA82" s="13">
        <f t="shared" si="0"/>
        <v>12</v>
      </c>
      <c r="AB82" s="13">
        <f t="shared" si="0"/>
        <v>15</v>
      </c>
      <c r="AC82" s="13">
        <f t="shared" si="0"/>
        <v>30</v>
      </c>
      <c r="AD82" s="13">
        <f t="shared" si="0"/>
        <v>2</v>
      </c>
      <c r="AE82" s="13">
        <f t="shared" si="0"/>
        <v>3</v>
      </c>
      <c r="AF82" s="30"/>
    </row>
    <row r="83" spans="1:32" ht="15" customHeight="1">
      <c r="A83" s="41"/>
      <c r="B83" s="33"/>
      <c r="C83" s="33"/>
      <c r="D83" s="15" t="s">
        <v>37</v>
      </c>
      <c r="E83" s="15">
        <f>SUMPRODUCT(($D$4:$D$81="理工")*1,(E4:E81))+SUMPRODUCT(($D$4:$D$81="艺理")*1,(E4:E81))</f>
        <v>2665</v>
      </c>
      <c r="F83" s="15">
        <f aca="true" t="shared" si="1" ref="F83:AE83">SUMPRODUCT(($D$4:$D$81="理工")*1,(F4:F81))+SUMPRODUCT(($D$4:$D$81="艺理")*1,(F4:F81))</f>
        <v>40</v>
      </c>
      <c r="G83" s="15">
        <f t="shared" si="1"/>
        <v>155</v>
      </c>
      <c r="H83" s="15">
        <f t="shared" si="1"/>
        <v>35</v>
      </c>
      <c r="I83" s="15">
        <f t="shared" si="1"/>
        <v>10</v>
      </c>
      <c r="J83" s="15">
        <f t="shared" si="1"/>
        <v>35</v>
      </c>
      <c r="K83" s="15">
        <f t="shared" si="1"/>
        <v>35</v>
      </c>
      <c r="L83" s="15">
        <f t="shared" si="1"/>
        <v>25</v>
      </c>
      <c r="M83" s="15">
        <f t="shared" si="1"/>
        <v>65</v>
      </c>
      <c r="N83" s="15">
        <f t="shared" si="1"/>
        <v>36</v>
      </c>
      <c r="O83" s="15">
        <f t="shared" si="1"/>
        <v>75</v>
      </c>
      <c r="P83" s="15">
        <f t="shared" si="1"/>
        <v>81</v>
      </c>
      <c r="Q83" s="15">
        <f t="shared" si="1"/>
        <v>39</v>
      </c>
      <c r="R83" s="15">
        <f t="shared" si="1"/>
        <v>0</v>
      </c>
      <c r="S83" s="15">
        <f t="shared" si="1"/>
        <v>104</v>
      </c>
      <c r="T83" s="15">
        <f t="shared" si="1"/>
        <v>118</v>
      </c>
      <c r="U83" s="15">
        <f t="shared" si="1"/>
        <v>72</v>
      </c>
      <c r="V83" s="15">
        <f t="shared" si="1"/>
        <v>75</v>
      </c>
      <c r="W83" s="15">
        <f t="shared" si="1"/>
        <v>1305</v>
      </c>
      <c r="X83" s="15">
        <f t="shared" si="1"/>
        <v>22</v>
      </c>
      <c r="Y83" s="15">
        <f t="shared" si="1"/>
        <v>35</v>
      </c>
      <c r="Z83" s="15">
        <f t="shared" si="1"/>
        <v>20</v>
      </c>
      <c r="AA83" s="15">
        <f t="shared" si="1"/>
        <v>83</v>
      </c>
      <c r="AB83" s="15">
        <f t="shared" si="1"/>
        <v>45</v>
      </c>
      <c r="AC83" s="15">
        <f t="shared" si="1"/>
        <v>140</v>
      </c>
      <c r="AD83" s="15">
        <f t="shared" si="1"/>
        <v>8</v>
      </c>
      <c r="AE83" s="15">
        <f t="shared" si="1"/>
        <v>7</v>
      </c>
      <c r="AF83" s="31"/>
    </row>
    <row r="84" spans="1:32" ht="15" customHeight="1">
      <c r="A84" s="19" t="s">
        <v>88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</sheetData>
  <sheetProtection/>
  <mergeCells count="136">
    <mergeCell ref="AF74:AF75"/>
    <mergeCell ref="AF76:AF77"/>
    <mergeCell ref="AF78:AF79"/>
    <mergeCell ref="AF80:AF81"/>
    <mergeCell ref="AF82:AF83"/>
    <mergeCell ref="A82:B83"/>
    <mergeCell ref="AF62:AF63"/>
    <mergeCell ref="AF64:AF65"/>
    <mergeCell ref="AF66:AF67"/>
    <mergeCell ref="AF68:AF69"/>
    <mergeCell ref="AF70:AF71"/>
    <mergeCell ref="AF72:AF73"/>
    <mergeCell ref="AF50:AF51"/>
    <mergeCell ref="AF52:AF53"/>
    <mergeCell ref="AF54:AF55"/>
    <mergeCell ref="AF56:AF57"/>
    <mergeCell ref="AF58:AF59"/>
    <mergeCell ref="AF60:AF61"/>
    <mergeCell ref="AF38:AF39"/>
    <mergeCell ref="AF40:AF41"/>
    <mergeCell ref="AF42:AF43"/>
    <mergeCell ref="AF44:AF45"/>
    <mergeCell ref="AF46:AF47"/>
    <mergeCell ref="AF48:AF49"/>
    <mergeCell ref="AF26:AF27"/>
    <mergeCell ref="AF28:AF29"/>
    <mergeCell ref="AF30:AF31"/>
    <mergeCell ref="AF32:AF33"/>
    <mergeCell ref="AF34:AF35"/>
    <mergeCell ref="AF36:AF37"/>
    <mergeCell ref="AF14:AF15"/>
    <mergeCell ref="AF16:AF17"/>
    <mergeCell ref="AF18:AF19"/>
    <mergeCell ref="AF20:AF21"/>
    <mergeCell ref="AF22:AF23"/>
    <mergeCell ref="AF24:AF25"/>
    <mergeCell ref="C80:C81"/>
    <mergeCell ref="C82:C83"/>
    <mergeCell ref="D2:D3"/>
    <mergeCell ref="E2:E3"/>
    <mergeCell ref="AF2:AF3"/>
    <mergeCell ref="AF4:AF5"/>
    <mergeCell ref="AF6:AF7"/>
    <mergeCell ref="AF8:AF9"/>
    <mergeCell ref="AF10:AF11"/>
    <mergeCell ref="AF12:AF13"/>
    <mergeCell ref="C68:C69"/>
    <mergeCell ref="C70:C71"/>
    <mergeCell ref="C72:C73"/>
    <mergeCell ref="C74:C75"/>
    <mergeCell ref="C76:C77"/>
    <mergeCell ref="C78:C79"/>
    <mergeCell ref="C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C32:C33"/>
    <mergeCell ref="C34:C35"/>
    <mergeCell ref="C36:C37"/>
    <mergeCell ref="C38:C39"/>
    <mergeCell ref="C40:C41"/>
    <mergeCell ref="C42:C43"/>
    <mergeCell ref="C20:C21"/>
    <mergeCell ref="C22:C23"/>
    <mergeCell ref="C24:C25"/>
    <mergeCell ref="C26:C27"/>
    <mergeCell ref="C28:C29"/>
    <mergeCell ref="C30:C31"/>
    <mergeCell ref="B80:B8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B68:B69"/>
    <mergeCell ref="B70:B71"/>
    <mergeCell ref="B72:B73"/>
    <mergeCell ref="B74:B75"/>
    <mergeCell ref="B76:B77"/>
    <mergeCell ref="B78:B7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A76:A8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A1:AF1"/>
    <mergeCell ref="A84:AF84"/>
    <mergeCell ref="A2:A3"/>
    <mergeCell ref="A4:A9"/>
    <mergeCell ref="A10:A23"/>
    <mergeCell ref="A24:A27"/>
    <mergeCell ref="A28:A35"/>
    <mergeCell ref="A36:A47"/>
    <mergeCell ref="A48:A61"/>
    <mergeCell ref="A62:A75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selection activeCell="C31" sqref="C31"/>
    </sheetView>
  </sheetViews>
  <sheetFormatPr defaultColWidth="9.00390625" defaultRowHeight="14.25"/>
  <cols>
    <col min="2" max="2" width="33.625" style="0" customWidth="1"/>
  </cols>
  <sheetData>
    <row r="1" spans="1:28" ht="14.25">
      <c r="A1" s="42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4.25">
      <c r="A2" s="43" t="s">
        <v>90</v>
      </c>
      <c r="B2" s="43"/>
      <c r="C2" s="43"/>
      <c r="D2" s="43" t="s">
        <v>91</v>
      </c>
      <c r="E2" s="43"/>
      <c r="F2" s="43"/>
      <c r="G2" s="43"/>
      <c r="H2" s="43" t="s">
        <v>92</v>
      </c>
      <c r="I2" s="43"/>
      <c r="J2" s="43"/>
      <c r="K2" s="43"/>
      <c r="L2" s="43" t="s">
        <v>93</v>
      </c>
      <c r="M2" s="43"/>
      <c r="N2" s="43"/>
      <c r="O2" s="43"/>
      <c r="P2" s="43" t="s">
        <v>94</v>
      </c>
      <c r="Q2" s="43"/>
      <c r="R2" s="43"/>
      <c r="S2" s="43"/>
      <c r="T2" s="43" t="s">
        <v>95</v>
      </c>
      <c r="U2" s="43"/>
      <c r="V2" s="43"/>
      <c r="W2" s="43"/>
      <c r="X2" s="43" t="s">
        <v>96</v>
      </c>
      <c r="Y2" s="43"/>
      <c r="Z2" s="43"/>
      <c r="AA2" s="43" t="s">
        <v>97</v>
      </c>
      <c r="AB2" s="43" t="s">
        <v>98</v>
      </c>
    </row>
    <row r="3" spans="1:28" ht="14.25">
      <c r="A3" s="43"/>
      <c r="B3" s="43"/>
      <c r="C3" s="43"/>
      <c r="D3" s="43" t="s">
        <v>99</v>
      </c>
      <c r="E3" s="43" t="s">
        <v>100</v>
      </c>
      <c r="F3" s="43"/>
      <c r="G3" s="43"/>
      <c r="H3" s="43" t="s">
        <v>99</v>
      </c>
      <c r="I3" s="43" t="s">
        <v>100</v>
      </c>
      <c r="J3" s="43"/>
      <c r="K3" s="43"/>
      <c r="L3" s="43" t="s">
        <v>99</v>
      </c>
      <c r="M3" s="43" t="s">
        <v>100</v>
      </c>
      <c r="N3" s="43"/>
      <c r="O3" s="43"/>
      <c r="P3" s="43" t="s">
        <v>99</v>
      </c>
      <c r="Q3" s="43" t="s">
        <v>100</v>
      </c>
      <c r="R3" s="43"/>
      <c r="S3" s="43"/>
      <c r="T3" s="43" t="s">
        <v>99</v>
      </c>
      <c r="U3" s="43" t="s">
        <v>100</v>
      </c>
      <c r="V3" s="43"/>
      <c r="W3" s="43"/>
      <c r="X3" s="43" t="s">
        <v>99</v>
      </c>
      <c r="Y3" s="43" t="s">
        <v>100</v>
      </c>
      <c r="Z3" s="43"/>
      <c r="AA3" s="43"/>
      <c r="AB3" s="43"/>
    </row>
    <row r="4" spans="1:28" ht="14.25">
      <c r="A4" s="43"/>
      <c r="B4" s="43"/>
      <c r="C4" s="43"/>
      <c r="D4" s="43"/>
      <c r="E4" s="2" t="s">
        <v>101</v>
      </c>
      <c r="F4" s="2" t="s">
        <v>102</v>
      </c>
      <c r="G4" s="2" t="s">
        <v>103</v>
      </c>
      <c r="H4" s="43"/>
      <c r="I4" s="2" t="s">
        <v>101</v>
      </c>
      <c r="J4" s="2" t="s">
        <v>102</v>
      </c>
      <c r="K4" s="2" t="s">
        <v>103</v>
      </c>
      <c r="L4" s="43"/>
      <c r="M4" s="2" t="s">
        <v>101</v>
      </c>
      <c r="N4" s="2" t="s">
        <v>102</v>
      </c>
      <c r="O4" s="2" t="s">
        <v>103</v>
      </c>
      <c r="P4" s="43"/>
      <c r="Q4" s="2" t="s">
        <v>101</v>
      </c>
      <c r="R4" s="2" t="s">
        <v>102</v>
      </c>
      <c r="S4" s="2" t="s">
        <v>103</v>
      </c>
      <c r="T4" s="43"/>
      <c r="U4" s="2" t="s">
        <v>101</v>
      </c>
      <c r="V4" s="2" t="s">
        <v>102</v>
      </c>
      <c r="W4" s="2" t="s">
        <v>103</v>
      </c>
      <c r="X4" s="43"/>
      <c r="Y4" s="2" t="s">
        <v>101</v>
      </c>
      <c r="Z4" s="2" t="s">
        <v>102</v>
      </c>
      <c r="AA4" s="43"/>
      <c r="AB4" s="43"/>
    </row>
    <row r="5" spans="1:28" ht="14.25">
      <c r="A5" s="43"/>
      <c r="B5" s="43"/>
      <c r="C5" s="43"/>
      <c r="D5" s="43"/>
      <c r="E5" s="2">
        <v>2099</v>
      </c>
      <c r="F5" s="2">
        <v>977</v>
      </c>
      <c r="G5" s="2">
        <v>3076</v>
      </c>
      <c r="H5" s="43"/>
      <c r="I5" s="2">
        <v>2066</v>
      </c>
      <c r="J5" s="2">
        <v>867</v>
      </c>
      <c r="K5" s="2">
        <v>2933</v>
      </c>
      <c r="L5" s="43"/>
      <c r="M5" s="2">
        <v>1756</v>
      </c>
      <c r="N5" s="2">
        <v>859</v>
      </c>
      <c r="O5" s="2">
        <v>2615</v>
      </c>
      <c r="P5" s="43"/>
      <c r="Q5" s="2">
        <v>1869</v>
      </c>
      <c r="R5" s="2">
        <v>776</v>
      </c>
      <c r="S5" s="2">
        <v>2645</v>
      </c>
      <c r="T5" s="43"/>
      <c r="U5" s="2">
        <v>18</v>
      </c>
      <c r="V5" s="2">
        <v>1</v>
      </c>
      <c r="W5" s="2">
        <v>19</v>
      </c>
      <c r="X5" s="43"/>
      <c r="Y5" s="2">
        <v>7808</v>
      </c>
      <c r="Z5" s="2">
        <v>3480</v>
      </c>
      <c r="AA5" s="2">
        <v>11288</v>
      </c>
      <c r="AB5" s="43"/>
    </row>
    <row r="6" spans="1:28" ht="14.25">
      <c r="A6" s="43"/>
      <c r="B6" s="43"/>
      <c r="C6" s="43"/>
      <c r="D6" s="2">
        <v>93</v>
      </c>
      <c r="E6" s="2">
        <v>2099</v>
      </c>
      <c r="F6" s="2">
        <v>977</v>
      </c>
      <c r="G6" s="2">
        <v>3076</v>
      </c>
      <c r="H6" s="2">
        <v>83</v>
      </c>
      <c r="I6" s="2">
        <v>2066</v>
      </c>
      <c r="J6" s="2">
        <v>867</v>
      </c>
      <c r="K6" s="2">
        <v>2933</v>
      </c>
      <c r="L6" s="2">
        <v>83</v>
      </c>
      <c r="M6" s="2">
        <v>1756</v>
      </c>
      <c r="N6" s="2">
        <v>859</v>
      </c>
      <c r="O6" s="2">
        <v>2615</v>
      </c>
      <c r="P6" s="2">
        <v>82</v>
      </c>
      <c r="Q6" s="2">
        <v>1869</v>
      </c>
      <c r="R6" s="2">
        <v>776</v>
      </c>
      <c r="S6" s="2">
        <v>2645</v>
      </c>
      <c r="T6" s="2">
        <v>10</v>
      </c>
      <c r="U6" s="2">
        <v>18</v>
      </c>
      <c r="V6" s="2">
        <v>1</v>
      </c>
      <c r="W6" s="2">
        <v>19</v>
      </c>
      <c r="X6" s="2">
        <v>351</v>
      </c>
      <c r="Y6" s="2">
        <v>7808</v>
      </c>
      <c r="Z6" s="2">
        <v>3480</v>
      </c>
      <c r="AA6" s="2">
        <v>11288</v>
      </c>
      <c r="AB6" s="43"/>
    </row>
    <row r="7" spans="1:28" ht="14.25">
      <c r="A7" s="43" t="s">
        <v>33</v>
      </c>
      <c r="B7" s="3" t="s">
        <v>104</v>
      </c>
      <c r="C7" s="3">
        <v>4</v>
      </c>
      <c r="D7" s="2">
        <v>2</v>
      </c>
      <c r="E7" s="2">
        <v>11</v>
      </c>
      <c r="F7" s="2">
        <v>45</v>
      </c>
      <c r="G7" s="2">
        <v>56</v>
      </c>
      <c r="H7" s="2">
        <v>2</v>
      </c>
      <c r="I7" s="2">
        <v>10</v>
      </c>
      <c r="J7" s="2">
        <v>51</v>
      </c>
      <c r="K7" s="2">
        <v>61</v>
      </c>
      <c r="L7" s="2">
        <v>2</v>
      </c>
      <c r="M7" s="2">
        <v>14</v>
      </c>
      <c r="N7" s="2">
        <v>45</v>
      </c>
      <c r="O7" s="2">
        <v>59</v>
      </c>
      <c r="P7" s="2">
        <v>2</v>
      </c>
      <c r="Q7" s="2">
        <v>18</v>
      </c>
      <c r="R7" s="2">
        <v>55</v>
      </c>
      <c r="S7" s="2">
        <v>73</v>
      </c>
      <c r="T7" s="2">
        <v>0</v>
      </c>
      <c r="U7" s="2">
        <v>0</v>
      </c>
      <c r="V7" s="2">
        <v>0</v>
      </c>
      <c r="W7" s="2">
        <v>0</v>
      </c>
      <c r="X7" s="2">
        <v>8</v>
      </c>
      <c r="Y7" s="2">
        <v>53</v>
      </c>
      <c r="Z7" s="2">
        <v>196</v>
      </c>
      <c r="AA7" s="2">
        <v>249</v>
      </c>
      <c r="AB7" s="43">
        <v>361</v>
      </c>
    </row>
    <row r="8" spans="1:28" ht="14.25">
      <c r="A8" s="43"/>
      <c r="B8" s="3" t="s">
        <v>105</v>
      </c>
      <c r="C8" s="3">
        <v>4</v>
      </c>
      <c r="D8" s="2">
        <v>1</v>
      </c>
      <c r="E8" s="2">
        <v>6</v>
      </c>
      <c r="F8" s="2">
        <v>30</v>
      </c>
      <c r="G8" s="2">
        <v>36</v>
      </c>
      <c r="H8" s="2">
        <v>1</v>
      </c>
      <c r="I8" s="2">
        <v>9</v>
      </c>
      <c r="J8" s="2">
        <v>21</v>
      </c>
      <c r="K8" s="2">
        <v>30</v>
      </c>
      <c r="L8" s="2">
        <v>1</v>
      </c>
      <c r="M8" s="2">
        <v>6</v>
      </c>
      <c r="N8" s="2">
        <v>20</v>
      </c>
      <c r="O8" s="2">
        <v>26</v>
      </c>
      <c r="P8" s="2">
        <v>1</v>
      </c>
      <c r="Q8" s="2">
        <v>4</v>
      </c>
      <c r="R8" s="2">
        <v>16</v>
      </c>
      <c r="S8" s="2">
        <v>20</v>
      </c>
      <c r="T8" s="2">
        <v>0</v>
      </c>
      <c r="U8" s="2">
        <v>0</v>
      </c>
      <c r="V8" s="2">
        <v>0</v>
      </c>
      <c r="W8" s="2">
        <v>0</v>
      </c>
      <c r="X8" s="2">
        <v>4</v>
      </c>
      <c r="Y8" s="2">
        <v>25</v>
      </c>
      <c r="Z8" s="2">
        <v>87</v>
      </c>
      <c r="AA8" s="2">
        <v>112</v>
      </c>
      <c r="AB8" s="43"/>
    </row>
    <row r="9" spans="1:28" ht="14.25">
      <c r="A9" s="43" t="s">
        <v>40</v>
      </c>
      <c r="B9" s="3" t="s">
        <v>49</v>
      </c>
      <c r="C9" s="3">
        <v>4</v>
      </c>
      <c r="D9" s="2">
        <v>2</v>
      </c>
      <c r="E9" s="2">
        <v>36</v>
      </c>
      <c r="F9" s="2">
        <v>28</v>
      </c>
      <c r="G9" s="2">
        <v>64</v>
      </c>
      <c r="H9" s="2">
        <v>2</v>
      </c>
      <c r="I9" s="2">
        <v>41</v>
      </c>
      <c r="J9" s="2">
        <v>18</v>
      </c>
      <c r="K9" s="2">
        <v>59</v>
      </c>
      <c r="L9" s="2">
        <v>2</v>
      </c>
      <c r="M9" s="2">
        <v>31</v>
      </c>
      <c r="N9" s="2">
        <v>17</v>
      </c>
      <c r="O9" s="2">
        <v>48</v>
      </c>
      <c r="P9" s="2">
        <v>2</v>
      </c>
      <c r="Q9" s="2">
        <v>40</v>
      </c>
      <c r="R9" s="2">
        <v>22</v>
      </c>
      <c r="S9" s="2">
        <v>62</v>
      </c>
      <c r="T9" s="2">
        <v>0</v>
      </c>
      <c r="U9" s="2">
        <v>0</v>
      </c>
      <c r="V9" s="2">
        <v>0</v>
      </c>
      <c r="W9" s="2">
        <v>0</v>
      </c>
      <c r="X9" s="2">
        <v>8</v>
      </c>
      <c r="Y9" s="2">
        <v>148</v>
      </c>
      <c r="Z9" s="2">
        <v>85</v>
      </c>
      <c r="AA9" s="2">
        <v>233</v>
      </c>
      <c r="AB9" s="43">
        <v>1211</v>
      </c>
    </row>
    <row r="10" spans="1:28" ht="14.25">
      <c r="A10" s="43"/>
      <c r="B10" s="3" t="s">
        <v>51</v>
      </c>
      <c r="C10" s="3">
        <v>4</v>
      </c>
      <c r="D10" s="2">
        <v>1</v>
      </c>
      <c r="E10" s="2">
        <v>8</v>
      </c>
      <c r="F10" s="2">
        <v>22</v>
      </c>
      <c r="G10" s="2">
        <v>30</v>
      </c>
      <c r="H10" s="2">
        <v>1</v>
      </c>
      <c r="I10" s="2">
        <v>4</v>
      </c>
      <c r="J10" s="2">
        <v>21</v>
      </c>
      <c r="K10" s="2">
        <v>25</v>
      </c>
      <c r="L10" s="2">
        <v>1</v>
      </c>
      <c r="M10" s="2">
        <v>5</v>
      </c>
      <c r="N10" s="2">
        <v>15</v>
      </c>
      <c r="O10" s="2">
        <v>20</v>
      </c>
      <c r="P10" s="2">
        <v>1</v>
      </c>
      <c r="Q10" s="2">
        <v>5</v>
      </c>
      <c r="R10" s="2">
        <v>13</v>
      </c>
      <c r="S10" s="2">
        <v>18</v>
      </c>
      <c r="T10" s="2">
        <v>0</v>
      </c>
      <c r="U10" s="2">
        <v>0</v>
      </c>
      <c r="V10" s="2">
        <v>0</v>
      </c>
      <c r="W10" s="2">
        <v>0</v>
      </c>
      <c r="X10" s="2">
        <v>4</v>
      </c>
      <c r="Y10" s="2">
        <v>22</v>
      </c>
      <c r="Z10" s="2">
        <v>71</v>
      </c>
      <c r="AA10" s="2">
        <v>93</v>
      </c>
      <c r="AB10" s="43"/>
    </row>
    <row r="11" spans="1:28" ht="14.25">
      <c r="A11" s="43"/>
      <c r="B11" s="3" t="s">
        <v>106</v>
      </c>
      <c r="C11" s="3"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2</v>
      </c>
      <c r="Q11" s="2">
        <v>28</v>
      </c>
      <c r="R11" s="2">
        <v>29</v>
      </c>
      <c r="S11" s="2">
        <v>57</v>
      </c>
      <c r="T11" s="2">
        <v>0</v>
      </c>
      <c r="U11" s="2">
        <v>0</v>
      </c>
      <c r="V11" s="2">
        <v>0</v>
      </c>
      <c r="W11" s="2">
        <v>0</v>
      </c>
      <c r="X11" s="2">
        <v>2</v>
      </c>
      <c r="Y11" s="2">
        <v>28</v>
      </c>
      <c r="Z11" s="2">
        <v>29</v>
      </c>
      <c r="AA11" s="2">
        <v>57</v>
      </c>
      <c r="AB11" s="43"/>
    </row>
    <row r="12" spans="1:28" ht="14.25">
      <c r="A12" s="43"/>
      <c r="B12" s="3" t="s">
        <v>107</v>
      </c>
      <c r="C12" s="3">
        <v>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2</v>
      </c>
      <c r="Q12" s="2">
        <v>23</v>
      </c>
      <c r="R12" s="2">
        <v>41</v>
      </c>
      <c r="S12" s="2">
        <v>64</v>
      </c>
      <c r="T12" s="2">
        <v>0</v>
      </c>
      <c r="U12" s="2">
        <v>0</v>
      </c>
      <c r="V12" s="2">
        <v>0</v>
      </c>
      <c r="W12" s="2">
        <v>0</v>
      </c>
      <c r="X12" s="2">
        <v>2</v>
      </c>
      <c r="Y12" s="2">
        <v>23</v>
      </c>
      <c r="Z12" s="2">
        <v>41</v>
      </c>
      <c r="AA12" s="2">
        <v>64</v>
      </c>
      <c r="AB12" s="43"/>
    </row>
    <row r="13" spans="1:28" ht="14.25">
      <c r="A13" s="43"/>
      <c r="B13" s="3" t="s">
        <v>108</v>
      </c>
      <c r="C13" s="3">
        <v>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10</v>
      </c>
      <c r="R13" s="2">
        <v>9</v>
      </c>
      <c r="S13" s="2">
        <v>19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10</v>
      </c>
      <c r="Z13" s="2">
        <v>9</v>
      </c>
      <c r="AA13" s="2">
        <v>19</v>
      </c>
      <c r="AB13" s="43"/>
    </row>
    <row r="14" spans="1:28" ht="14.25">
      <c r="A14" s="43"/>
      <c r="B14" s="3" t="s">
        <v>109</v>
      </c>
      <c r="C14" s="3">
        <v>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8</v>
      </c>
      <c r="R14" s="2">
        <v>8</v>
      </c>
      <c r="S14" s="2">
        <v>16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8</v>
      </c>
      <c r="Z14" s="2">
        <v>8</v>
      </c>
      <c r="AA14" s="2">
        <v>16</v>
      </c>
      <c r="AB14" s="43"/>
    </row>
    <row r="15" spans="1:28" ht="14.25">
      <c r="A15" s="43"/>
      <c r="B15" s="3" t="s">
        <v>48</v>
      </c>
      <c r="C15" s="3">
        <v>4</v>
      </c>
      <c r="D15" s="2">
        <v>1</v>
      </c>
      <c r="E15" s="2">
        <v>19</v>
      </c>
      <c r="F15" s="2">
        <v>10</v>
      </c>
      <c r="G15" s="2">
        <v>29</v>
      </c>
      <c r="H15" s="2">
        <v>1</v>
      </c>
      <c r="I15" s="2">
        <v>11</v>
      </c>
      <c r="J15" s="2">
        <v>13</v>
      </c>
      <c r="K15" s="2">
        <v>24</v>
      </c>
      <c r="L15" s="2">
        <v>1</v>
      </c>
      <c r="M15" s="2">
        <v>9</v>
      </c>
      <c r="N15" s="2">
        <v>9</v>
      </c>
      <c r="O15" s="2">
        <v>18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</v>
      </c>
      <c r="Y15" s="2">
        <v>39</v>
      </c>
      <c r="Z15" s="2">
        <v>32</v>
      </c>
      <c r="AA15" s="2">
        <v>71</v>
      </c>
      <c r="AB15" s="43"/>
    </row>
    <row r="16" spans="1:28" ht="14.25">
      <c r="A16" s="43"/>
      <c r="B16" s="3" t="s">
        <v>41</v>
      </c>
      <c r="C16" s="3">
        <v>4</v>
      </c>
      <c r="D16" s="2">
        <v>2</v>
      </c>
      <c r="E16" s="2">
        <v>31</v>
      </c>
      <c r="F16" s="2">
        <v>23</v>
      </c>
      <c r="G16" s="2">
        <v>54</v>
      </c>
      <c r="H16" s="2">
        <v>1</v>
      </c>
      <c r="I16" s="2">
        <v>18</v>
      </c>
      <c r="J16" s="2">
        <v>18</v>
      </c>
      <c r="K16" s="2">
        <v>36</v>
      </c>
      <c r="L16" s="2">
        <v>2</v>
      </c>
      <c r="M16" s="2">
        <v>26</v>
      </c>
      <c r="N16" s="2">
        <v>29</v>
      </c>
      <c r="O16" s="2">
        <v>55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</v>
      </c>
      <c r="Y16" s="2">
        <v>75</v>
      </c>
      <c r="Z16" s="2">
        <v>70</v>
      </c>
      <c r="AA16" s="2">
        <v>145</v>
      </c>
      <c r="AB16" s="43"/>
    </row>
    <row r="17" spans="1:28" ht="14.25">
      <c r="A17" s="43"/>
      <c r="B17" s="3" t="s">
        <v>45</v>
      </c>
      <c r="C17" s="3">
        <v>4</v>
      </c>
      <c r="D17" s="2">
        <v>3</v>
      </c>
      <c r="E17" s="2">
        <v>57</v>
      </c>
      <c r="F17" s="2">
        <v>44</v>
      </c>
      <c r="G17" s="2">
        <v>101</v>
      </c>
      <c r="H17" s="2">
        <v>2</v>
      </c>
      <c r="I17" s="2">
        <v>48</v>
      </c>
      <c r="J17" s="2">
        <v>32</v>
      </c>
      <c r="K17" s="2">
        <v>80</v>
      </c>
      <c r="L17" s="2">
        <v>3</v>
      </c>
      <c r="M17" s="2">
        <v>41</v>
      </c>
      <c r="N17" s="2">
        <v>47</v>
      </c>
      <c r="O17" s="2">
        <v>88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8</v>
      </c>
      <c r="Y17" s="2">
        <v>146</v>
      </c>
      <c r="Z17" s="2">
        <v>123</v>
      </c>
      <c r="AA17" s="2">
        <v>269</v>
      </c>
      <c r="AB17" s="43"/>
    </row>
    <row r="18" spans="1:28" ht="14.25">
      <c r="A18" s="43"/>
      <c r="B18" s="3" t="s">
        <v>46</v>
      </c>
      <c r="C18" s="3">
        <v>4</v>
      </c>
      <c r="D18" s="2">
        <v>2</v>
      </c>
      <c r="E18" s="2">
        <v>24</v>
      </c>
      <c r="F18" s="2">
        <v>24</v>
      </c>
      <c r="G18" s="2">
        <v>48</v>
      </c>
      <c r="H18" s="2">
        <v>2</v>
      </c>
      <c r="I18" s="2">
        <v>24</v>
      </c>
      <c r="J18" s="2">
        <v>25</v>
      </c>
      <c r="K18" s="2">
        <v>49</v>
      </c>
      <c r="L18" s="2">
        <v>2</v>
      </c>
      <c r="M18" s="2">
        <v>25</v>
      </c>
      <c r="N18" s="2">
        <v>34</v>
      </c>
      <c r="O18" s="2">
        <v>59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</v>
      </c>
      <c r="Y18" s="2">
        <v>73</v>
      </c>
      <c r="Z18" s="2">
        <v>83</v>
      </c>
      <c r="AA18" s="2">
        <v>156</v>
      </c>
      <c r="AB18" s="43"/>
    </row>
    <row r="19" spans="1:28" ht="14.25">
      <c r="A19" s="43"/>
      <c r="B19" s="3" t="s">
        <v>47</v>
      </c>
      <c r="C19" s="3">
        <v>4</v>
      </c>
      <c r="D19" s="2">
        <v>1</v>
      </c>
      <c r="E19" s="2">
        <v>7</v>
      </c>
      <c r="F19" s="2">
        <v>27</v>
      </c>
      <c r="G19" s="2">
        <v>34</v>
      </c>
      <c r="H19" s="2">
        <v>1</v>
      </c>
      <c r="I19" s="2">
        <v>2</v>
      </c>
      <c r="J19" s="2">
        <v>24</v>
      </c>
      <c r="K19" s="2">
        <v>26</v>
      </c>
      <c r="L19" s="2">
        <v>1</v>
      </c>
      <c r="M19" s="2">
        <v>6</v>
      </c>
      <c r="N19" s="2">
        <v>22</v>
      </c>
      <c r="O19" s="2">
        <v>28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3</v>
      </c>
      <c r="Y19" s="2">
        <v>15</v>
      </c>
      <c r="Z19" s="2">
        <v>73</v>
      </c>
      <c r="AA19" s="2">
        <v>88</v>
      </c>
      <c r="AB19" s="43"/>
    </row>
    <row r="20" spans="1:28" ht="14.25">
      <c r="A20" s="43" t="s">
        <v>52</v>
      </c>
      <c r="B20" s="3" t="s">
        <v>110</v>
      </c>
      <c r="C20" s="3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4</v>
      </c>
      <c r="Q20" s="2">
        <v>103</v>
      </c>
      <c r="R20" s="2">
        <v>5</v>
      </c>
      <c r="S20" s="2">
        <v>108</v>
      </c>
      <c r="T20" s="2">
        <v>1</v>
      </c>
      <c r="U20" s="2">
        <v>2</v>
      </c>
      <c r="V20" s="2">
        <v>0</v>
      </c>
      <c r="W20" s="2">
        <v>2</v>
      </c>
      <c r="X20" s="2">
        <v>5</v>
      </c>
      <c r="Y20" s="2">
        <v>105</v>
      </c>
      <c r="Z20" s="2">
        <v>5</v>
      </c>
      <c r="AA20" s="2">
        <v>110</v>
      </c>
      <c r="AB20" s="43">
        <v>1231</v>
      </c>
    </row>
    <row r="21" spans="1:28" ht="14.25">
      <c r="A21" s="43"/>
      <c r="B21" s="3" t="s">
        <v>111</v>
      </c>
      <c r="C21" s="3">
        <v>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4</v>
      </c>
      <c r="Q21" s="2">
        <v>95</v>
      </c>
      <c r="R21" s="2">
        <v>3</v>
      </c>
      <c r="S21" s="2">
        <v>98</v>
      </c>
      <c r="T21" s="2">
        <v>1</v>
      </c>
      <c r="U21" s="2">
        <v>2</v>
      </c>
      <c r="V21" s="2">
        <v>0</v>
      </c>
      <c r="W21" s="2">
        <v>2</v>
      </c>
      <c r="X21" s="2">
        <v>5</v>
      </c>
      <c r="Y21" s="2">
        <v>97</v>
      </c>
      <c r="Z21" s="2">
        <v>3</v>
      </c>
      <c r="AA21" s="2">
        <v>100</v>
      </c>
      <c r="AB21" s="43"/>
    </row>
    <row r="22" spans="1:28" ht="14.25">
      <c r="A22" s="43"/>
      <c r="B22" s="3" t="s">
        <v>112</v>
      </c>
      <c r="C22" s="3">
        <v>4</v>
      </c>
      <c r="D22" s="2">
        <v>4</v>
      </c>
      <c r="E22" s="2">
        <v>100</v>
      </c>
      <c r="F22" s="2">
        <v>4</v>
      </c>
      <c r="G22" s="2">
        <v>104</v>
      </c>
      <c r="H22" s="2">
        <v>2</v>
      </c>
      <c r="I22" s="2">
        <v>78</v>
      </c>
      <c r="J22" s="2">
        <v>5</v>
      </c>
      <c r="K22" s="2">
        <v>83</v>
      </c>
      <c r="L22" s="2">
        <v>1</v>
      </c>
      <c r="M22" s="2">
        <v>41</v>
      </c>
      <c r="N22" s="2">
        <v>4</v>
      </c>
      <c r="O22" s="2">
        <v>45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7</v>
      </c>
      <c r="Y22" s="2">
        <v>219</v>
      </c>
      <c r="Z22" s="2">
        <v>13</v>
      </c>
      <c r="AA22" s="2">
        <v>232</v>
      </c>
      <c r="AB22" s="43"/>
    </row>
    <row r="23" spans="1:28" ht="14.25">
      <c r="A23" s="43"/>
      <c r="B23" s="3" t="s">
        <v>113</v>
      </c>
      <c r="C23" s="3">
        <v>4</v>
      </c>
      <c r="D23" s="2">
        <v>4</v>
      </c>
      <c r="E23" s="2">
        <v>105</v>
      </c>
      <c r="F23" s="2">
        <v>5</v>
      </c>
      <c r="G23" s="2">
        <v>110</v>
      </c>
      <c r="H23" s="2">
        <v>4</v>
      </c>
      <c r="I23" s="2">
        <v>95</v>
      </c>
      <c r="J23" s="2">
        <v>2</v>
      </c>
      <c r="K23" s="2">
        <v>97</v>
      </c>
      <c r="L23" s="2">
        <v>4</v>
      </c>
      <c r="M23" s="2">
        <v>74</v>
      </c>
      <c r="N23" s="2">
        <v>6</v>
      </c>
      <c r="O23" s="2">
        <v>80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12</v>
      </c>
      <c r="Y23" s="2">
        <v>274</v>
      </c>
      <c r="Z23" s="2">
        <v>13</v>
      </c>
      <c r="AA23" s="2">
        <v>287</v>
      </c>
      <c r="AB23" s="43"/>
    </row>
    <row r="24" spans="1:28" ht="14.25">
      <c r="A24" s="43"/>
      <c r="B24" s="3" t="s">
        <v>53</v>
      </c>
      <c r="C24" s="3">
        <v>4</v>
      </c>
      <c r="D24" s="2">
        <v>4</v>
      </c>
      <c r="E24" s="2">
        <v>131</v>
      </c>
      <c r="F24" s="2">
        <v>4</v>
      </c>
      <c r="G24" s="2">
        <v>135</v>
      </c>
      <c r="H24" s="2">
        <v>4</v>
      </c>
      <c r="I24" s="2">
        <v>140</v>
      </c>
      <c r="J24" s="2">
        <v>3</v>
      </c>
      <c r="K24" s="2">
        <v>143</v>
      </c>
      <c r="L24" s="2">
        <v>4</v>
      </c>
      <c r="M24" s="2">
        <v>106</v>
      </c>
      <c r="N24" s="2">
        <v>1</v>
      </c>
      <c r="O24" s="2">
        <v>107</v>
      </c>
      <c r="P24" s="2">
        <v>4</v>
      </c>
      <c r="Q24" s="2">
        <v>106</v>
      </c>
      <c r="R24" s="2">
        <v>6</v>
      </c>
      <c r="S24" s="2">
        <v>112</v>
      </c>
      <c r="T24" s="2">
        <v>1</v>
      </c>
      <c r="U24" s="2">
        <v>6</v>
      </c>
      <c r="V24" s="2">
        <v>0</v>
      </c>
      <c r="W24" s="2">
        <v>6</v>
      </c>
      <c r="X24" s="2">
        <v>17</v>
      </c>
      <c r="Y24" s="2">
        <v>489</v>
      </c>
      <c r="Z24" s="2">
        <v>14</v>
      </c>
      <c r="AA24" s="2">
        <v>503</v>
      </c>
      <c r="AB24" s="43"/>
    </row>
    <row r="25" spans="1:28" ht="14.25">
      <c r="A25" s="43" t="s">
        <v>83</v>
      </c>
      <c r="B25" s="3" t="s">
        <v>84</v>
      </c>
      <c r="C25" s="3">
        <v>4</v>
      </c>
      <c r="D25" s="2">
        <v>2</v>
      </c>
      <c r="E25" s="2">
        <v>23</v>
      </c>
      <c r="F25" s="2">
        <v>31</v>
      </c>
      <c r="G25" s="2">
        <v>54</v>
      </c>
      <c r="H25" s="2">
        <v>1</v>
      </c>
      <c r="I25" s="2">
        <v>13</v>
      </c>
      <c r="J25" s="2">
        <v>16</v>
      </c>
      <c r="K25" s="2">
        <v>29</v>
      </c>
      <c r="L25" s="2">
        <v>1</v>
      </c>
      <c r="M25" s="2">
        <v>9</v>
      </c>
      <c r="N25" s="2">
        <v>5</v>
      </c>
      <c r="O25" s="2">
        <v>14</v>
      </c>
      <c r="P25" s="2">
        <v>1</v>
      </c>
      <c r="Q25" s="2">
        <v>10</v>
      </c>
      <c r="R25" s="2">
        <v>2</v>
      </c>
      <c r="S25" s="2">
        <v>12</v>
      </c>
      <c r="T25" s="2">
        <v>0</v>
      </c>
      <c r="U25" s="2">
        <v>0</v>
      </c>
      <c r="V25" s="2">
        <v>0</v>
      </c>
      <c r="W25" s="2">
        <v>0</v>
      </c>
      <c r="X25" s="2">
        <v>5</v>
      </c>
      <c r="Y25" s="2">
        <v>55</v>
      </c>
      <c r="Z25" s="2">
        <v>54</v>
      </c>
      <c r="AA25" s="2">
        <v>109</v>
      </c>
      <c r="AB25" s="43">
        <v>464</v>
      </c>
    </row>
    <row r="26" spans="1:28" ht="14.25">
      <c r="A26" s="43"/>
      <c r="B26" s="3" t="s">
        <v>114</v>
      </c>
      <c r="C26" s="3">
        <v>4</v>
      </c>
      <c r="D26" s="2">
        <v>1</v>
      </c>
      <c r="E26" s="2">
        <v>12</v>
      </c>
      <c r="F26" s="2">
        <v>37</v>
      </c>
      <c r="G26" s="2">
        <v>49</v>
      </c>
      <c r="H26" s="2">
        <v>1</v>
      </c>
      <c r="I26" s="2">
        <v>23</v>
      </c>
      <c r="J26" s="2">
        <v>24</v>
      </c>
      <c r="K26" s="2">
        <v>47</v>
      </c>
      <c r="L26" s="2">
        <v>1</v>
      </c>
      <c r="M26" s="2">
        <v>16</v>
      </c>
      <c r="N26" s="2">
        <v>24</v>
      </c>
      <c r="O26" s="2">
        <v>40</v>
      </c>
      <c r="P26" s="2">
        <v>1</v>
      </c>
      <c r="Q26" s="2">
        <v>14</v>
      </c>
      <c r="R26" s="2">
        <v>14</v>
      </c>
      <c r="S26" s="2">
        <v>28</v>
      </c>
      <c r="T26" s="2">
        <v>0</v>
      </c>
      <c r="U26" s="2">
        <v>0</v>
      </c>
      <c r="V26" s="2">
        <v>0</v>
      </c>
      <c r="W26" s="2">
        <v>0</v>
      </c>
      <c r="X26" s="2">
        <v>4</v>
      </c>
      <c r="Y26" s="2">
        <v>65</v>
      </c>
      <c r="Z26" s="2">
        <v>99</v>
      </c>
      <c r="AA26" s="2">
        <v>164</v>
      </c>
      <c r="AB26" s="43"/>
    </row>
    <row r="27" spans="1:28" ht="14.25">
      <c r="A27" s="43"/>
      <c r="B27" s="3" t="s">
        <v>86</v>
      </c>
      <c r="C27" s="3">
        <v>4</v>
      </c>
      <c r="D27" s="2">
        <v>2</v>
      </c>
      <c r="E27" s="2">
        <v>33</v>
      </c>
      <c r="F27" s="2">
        <v>25</v>
      </c>
      <c r="G27" s="2">
        <v>58</v>
      </c>
      <c r="H27" s="2">
        <v>1</v>
      </c>
      <c r="I27" s="2">
        <v>38</v>
      </c>
      <c r="J27" s="2">
        <v>17</v>
      </c>
      <c r="K27" s="2">
        <v>55</v>
      </c>
      <c r="L27" s="2">
        <v>1</v>
      </c>
      <c r="M27" s="2">
        <v>30</v>
      </c>
      <c r="N27" s="2">
        <v>10</v>
      </c>
      <c r="O27" s="2">
        <v>40</v>
      </c>
      <c r="P27" s="2">
        <v>1</v>
      </c>
      <c r="Q27" s="2">
        <v>33</v>
      </c>
      <c r="R27" s="2">
        <v>4</v>
      </c>
      <c r="S27" s="2">
        <v>37</v>
      </c>
      <c r="T27" s="2">
        <v>0</v>
      </c>
      <c r="U27" s="2">
        <v>0</v>
      </c>
      <c r="V27" s="2">
        <v>0</v>
      </c>
      <c r="W27" s="2">
        <v>0</v>
      </c>
      <c r="X27" s="2">
        <v>5</v>
      </c>
      <c r="Y27" s="2">
        <v>134</v>
      </c>
      <c r="Z27" s="2">
        <v>56</v>
      </c>
      <c r="AA27" s="2">
        <v>190</v>
      </c>
      <c r="AB27" s="43"/>
    </row>
    <row r="28" spans="1:28" ht="14.25">
      <c r="A28" s="43"/>
      <c r="B28" s="3" t="s">
        <v>115</v>
      </c>
      <c r="C28" s="3"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3"/>
    </row>
    <row r="29" spans="1:28" ht="14.25">
      <c r="A29" s="43" t="s">
        <v>116</v>
      </c>
      <c r="B29" s="3" t="s">
        <v>62</v>
      </c>
      <c r="C29" s="3">
        <v>4</v>
      </c>
      <c r="D29" s="2">
        <v>2</v>
      </c>
      <c r="E29" s="2">
        <v>65</v>
      </c>
      <c r="F29" s="2">
        <v>11</v>
      </c>
      <c r="G29" s="2">
        <v>76</v>
      </c>
      <c r="H29" s="2">
        <v>2</v>
      </c>
      <c r="I29" s="2">
        <v>69</v>
      </c>
      <c r="J29" s="2">
        <v>12</v>
      </c>
      <c r="K29" s="2">
        <v>81</v>
      </c>
      <c r="L29" s="2">
        <v>2</v>
      </c>
      <c r="M29" s="2">
        <v>44</v>
      </c>
      <c r="N29" s="2">
        <v>11</v>
      </c>
      <c r="O29" s="2">
        <v>55</v>
      </c>
      <c r="P29" s="2">
        <v>2</v>
      </c>
      <c r="Q29" s="2">
        <v>55</v>
      </c>
      <c r="R29" s="2">
        <v>8</v>
      </c>
      <c r="S29" s="2">
        <v>63</v>
      </c>
      <c r="T29" s="2">
        <v>1</v>
      </c>
      <c r="U29" s="2">
        <v>1</v>
      </c>
      <c r="V29" s="2">
        <v>0</v>
      </c>
      <c r="W29" s="2">
        <v>1</v>
      </c>
      <c r="X29" s="2">
        <v>9</v>
      </c>
      <c r="Y29" s="2">
        <v>234</v>
      </c>
      <c r="Z29" s="2">
        <v>42</v>
      </c>
      <c r="AA29" s="2">
        <v>276</v>
      </c>
      <c r="AB29" s="43">
        <v>1877</v>
      </c>
    </row>
    <row r="30" spans="1:28" ht="14.25">
      <c r="A30" s="43"/>
      <c r="B30" s="3" t="s">
        <v>117</v>
      </c>
      <c r="C30" s="3">
        <v>4</v>
      </c>
      <c r="D30" s="2">
        <v>2</v>
      </c>
      <c r="E30" s="2">
        <v>72</v>
      </c>
      <c r="F30" s="2">
        <v>5</v>
      </c>
      <c r="G30" s="2">
        <v>77</v>
      </c>
      <c r="H30" s="2">
        <v>2</v>
      </c>
      <c r="I30" s="2">
        <v>58</v>
      </c>
      <c r="J30" s="2">
        <v>7</v>
      </c>
      <c r="K30" s="2">
        <v>65</v>
      </c>
      <c r="L30" s="2">
        <v>2</v>
      </c>
      <c r="M30" s="2">
        <v>68</v>
      </c>
      <c r="N30" s="2">
        <v>3</v>
      </c>
      <c r="O30" s="2">
        <v>71</v>
      </c>
      <c r="P30" s="2">
        <v>2</v>
      </c>
      <c r="Q30" s="2">
        <v>72</v>
      </c>
      <c r="R30" s="2">
        <v>8</v>
      </c>
      <c r="S30" s="2">
        <v>80</v>
      </c>
      <c r="T30" s="2">
        <v>1</v>
      </c>
      <c r="U30" s="2">
        <v>1</v>
      </c>
      <c r="V30" s="2">
        <v>0</v>
      </c>
      <c r="W30" s="2">
        <v>1</v>
      </c>
      <c r="X30" s="2">
        <v>9</v>
      </c>
      <c r="Y30" s="2">
        <v>271</v>
      </c>
      <c r="Z30" s="2">
        <v>23</v>
      </c>
      <c r="AA30" s="2">
        <v>294</v>
      </c>
      <c r="AB30" s="43"/>
    </row>
    <row r="31" spans="1:28" ht="14.25">
      <c r="A31" s="43"/>
      <c r="B31" s="3" t="s">
        <v>118</v>
      </c>
      <c r="C31" s="3">
        <v>4</v>
      </c>
      <c r="D31" s="2">
        <v>2</v>
      </c>
      <c r="E31" s="2">
        <v>99</v>
      </c>
      <c r="F31" s="2">
        <v>17</v>
      </c>
      <c r="G31" s="2">
        <v>116</v>
      </c>
      <c r="H31" s="2">
        <v>2</v>
      </c>
      <c r="I31" s="2">
        <v>97</v>
      </c>
      <c r="J31" s="2">
        <v>15</v>
      </c>
      <c r="K31" s="2">
        <v>112</v>
      </c>
      <c r="L31" s="2">
        <v>2</v>
      </c>
      <c r="M31" s="2">
        <v>95</v>
      </c>
      <c r="N31" s="2">
        <v>16</v>
      </c>
      <c r="O31" s="2">
        <v>111</v>
      </c>
      <c r="P31" s="2">
        <v>2</v>
      </c>
      <c r="Q31" s="2">
        <v>85</v>
      </c>
      <c r="R31" s="2">
        <v>20</v>
      </c>
      <c r="S31" s="2">
        <v>105</v>
      </c>
      <c r="T31" s="2">
        <v>0</v>
      </c>
      <c r="U31" s="2">
        <v>0</v>
      </c>
      <c r="V31" s="2">
        <v>0</v>
      </c>
      <c r="W31" s="2">
        <v>0</v>
      </c>
      <c r="X31" s="2">
        <v>8</v>
      </c>
      <c r="Y31" s="2">
        <v>376</v>
      </c>
      <c r="Z31" s="2">
        <v>68</v>
      </c>
      <c r="AA31" s="2">
        <v>444</v>
      </c>
      <c r="AB31" s="43"/>
    </row>
    <row r="32" spans="1:28" ht="14.25">
      <c r="A32" s="43"/>
      <c r="B32" s="3" t="s">
        <v>61</v>
      </c>
      <c r="C32" s="3">
        <v>4</v>
      </c>
      <c r="D32" s="2">
        <v>2</v>
      </c>
      <c r="E32" s="2">
        <v>53</v>
      </c>
      <c r="F32" s="2">
        <v>7</v>
      </c>
      <c r="G32" s="2">
        <v>60</v>
      </c>
      <c r="H32" s="2">
        <v>2</v>
      </c>
      <c r="I32" s="2">
        <v>66</v>
      </c>
      <c r="J32" s="2">
        <v>7</v>
      </c>
      <c r="K32" s="2">
        <v>73</v>
      </c>
      <c r="L32" s="2">
        <v>2</v>
      </c>
      <c r="M32" s="2">
        <v>59</v>
      </c>
      <c r="N32" s="2">
        <v>7</v>
      </c>
      <c r="O32" s="2">
        <v>66</v>
      </c>
      <c r="P32" s="2">
        <v>2</v>
      </c>
      <c r="Q32" s="2">
        <v>63</v>
      </c>
      <c r="R32" s="2">
        <v>5</v>
      </c>
      <c r="S32" s="2">
        <v>68</v>
      </c>
      <c r="T32" s="2">
        <v>1</v>
      </c>
      <c r="U32" s="2">
        <v>1</v>
      </c>
      <c r="V32" s="2">
        <v>0</v>
      </c>
      <c r="W32" s="2">
        <v>1</v>
      </c>
      <c r="X32" s="2">
        <v>9</v>
      </c>
      <c r="Y32" s="2">
        <v>242</v>
      </c>
      <c r="Z32" s="2">
        <v>26</v>
      </c>
      <c r="AA32" s="2">
        <v>268</v>
      </c>
      <c r="AB32" s="43"/>
    </row>
    <row r="33" spans="1:28" ht="14.25">
      <c r="A33" s="43"/>
      <c r="B33" s="3" t="s">
        <v>119</v>
      </c>
      <c r="C33" s="3">
        <v>4</v>
      </c>
      <c r="D33" s="2">
        <v>4</v>
      </c>
      <c r="E33" s="2">
        <v>128</v>
      </c>
      <c r="F33" s="2">
        <v>25</v>
      </c>
      <c r="G33" s="2">
        <v>153</v>
      </c>
      <c r="H33" s="2">
        <v>2</v>
      </c>
      <c r="I33" s="2">
        <v>84</v>
      </c>
      <c r="J33" s="2">
        <v>12</v>
      </c>
      <c r="K33" s="2">
        <v>96</v>
      </c>
      <c r="L33" s="2">
        <v>2</v>
      </c>
      <c r="M33" s="2">
        <v>68</v>
      </c>
      <c r="N33" s="2">
        <v>5</v>
      </c>
      <c r="O33" s="2">
        <v>73</v>
      </c>
      <c r="P33" s="2">
        <v>4</v>
      </c>
      <c r="Q33" s="2">
        <v>72</v>
      </c>
      <c r="R33" s="2">
        <v>11</v>
      </c>
      <c r="S33" s="2">
        <v>83</v>
      </c>
      <c r="T33" s="2">
        <v>0</v>
      </c>
      <c r="U33" s="2">
        <v>0</v>
      </c>
      <c r="V33" s="2">
        <v>0</v>
      </c>
      <c r="W33" s="2">
        <v>0</v>
      </c>
      <c r="X33" s="2">
        <v>12</v>
      </c>
      <c r="Y33" s="2">
        <v>352</v>
      </c>
      <c r="Z33" s="2">
        <v>53</v>
      </c>
      <c r="AA33" s="2">
        <v>405</v>
      </c>
      <c r="AB33" s="43"/>
    </row>
    <row r="34" spans="1:28" ht="14.25">
      <c r="A34" s="43"/>
      <c r="B34" s="3" t="s">
        <v>120</v>
      </c>
      <c r="C34" s="3">
        <v>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10</v>
      </c>
      <c r="R34" s="2">
        <v>6</v>
      </c>
      <c r="S34" s="2">
        <v>16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10</v>
      </c>
      <c r="Z34" s="2">
        <v>6</v>
      </c>
      <c r="AA34" s="2">
        <v>16</v>
      </c>
      <c r="AB34" s="43"/>
    </row>
    <row r="35" spans="1:28" ht="14.25">
      <c r="A35" s="43"/>
      <c r="B35" s="3" t="s">
        <v>63</v>
      </c>
      <c r="C35" s="3">
        <v>4</v>
      </c>
      <c r="D35" s="2">
        <v>2</v>
      </c>
      <c r="E35" s="2">
        <v>56</v>
      </c>
      <c r="F35" s="2">
        <v>15</v>
      </c>
      <c r="G35" s="2">
        <v>71</v>
      </c>
      <c r="H35" s="2">
        <v>2</v>
      </c>
      <c r="I35" s="2">
        <v>48</v>
      </c>
      <c r="J35" s="2">
        <v>16</v>
      </c>
      <c r="K35" s="2">
        <v>64</v>
      </c>
      <c r="L35" s="2">
        <v>1</v>
      </c>
      <c r="M35" s="2">
        <v>29</v>
      </c>
      <c r="N35" s="2">
        <v>10</v>
      </c>
      <c r="O35" s="2">
        <v>39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5</v>
      </c>
      <c r="Y35" s="2">
        <v>133</v>
      </c>
      <c r="Z35" s="2">
        <v>41</v>
      </c>
      <c r="AA35" s="2">
        <v>174</v>
      </c>
      <c r="AB35" s="43"/>
    </row>
    <row r="36" spans="1:28" ht="14.25">
      <c r="A36" s="43" t="s">
        <v>75</v>
      </c>
      <c r="B36" s="3" t="s">
        <v>121</v>
      </c>
      <c r="C36" s="3">
        <v>4</v>
      </c>
      <c r="D36" s="2">
        <v>4</v>
      </c>
      <c r="E36" s="2">
        <v>55</v>
      </c>
      <c r="F36" s="2">
        <v>104</v>
      </c>
      <c r="G36" s="2">
        <v>159</v>
      </c>
      <c r="H36" s="2">
        <v>4</v>
      </c>
      <c r="I36" s="2">
        <v>58</v>
      </c>
      <c r="J36" s="2">
        <v>107</v>
      </c>
      <c r="K36" s="2">
        <v>165</v>
      </c>
      <c r="L36" s="2">
        <v>4</v>
      </c>
      <c r="M36" s="2">
        <v>52</v>
      </c>
      <c r="N36" s="2">
        <v>112</v>
      </c>
      <c r="O36" s="2">
        <v>164</v>
      </c>
      <c r="P36" s="2">
        <v>4</v>
      </c>
      <c r="Q36" s="2">
        <v>72</v>
      </c>
      <c r="R36" s="2">
        <v>139</v>
      </c>
      <c r="S36" s="2">
        <v>211</v>
      </c>
      <c r="T36" s="2">
        <v>1</v>
      </c>
      <c r="U36" s="2">
        <v>1</v>
      </c>
      <c r="V36" s="2">
        <v>0</v>
      </c>
      <c r="W36" s="2">
        <v>1</v>
      </c>
      <c r="X36" s="2">
        <v>17</v>
      </c>
      <c r="Y36" s="2">
        <v>238</v>
      </c>
      <c r="Z36" s="2">
        <v>462</v>
      </c>
      <c r="AA36" s="2">
        <v>700</v>
      </c>
      <c r="AB36" s="43">
        <v>2786</v>
      </c>
    </row>
    <row r="37" spans="1:28" ht="14.25">
      <c r="A37" s="43"/>
      <c r="B37" s="3" t="s">
        <v>122</v>
      </c>
      <c r="C37" s="3">
        <v>4</v>
      </c>
      <c r="D37" s="2">
        <v>4</v>
      </c>
      <c r="E37" s="2">
        <v>59</v>
      </c>
      <c r="F37" s="2">
        <v>101</v>
      </c>
      <c r="G37" s="2">
        <v>160</v>
      </c>
      <c r="H37" s="2">
        <v>4</v>
      </c>
      <c r="I37" s="2">
        <v>43</v>
      </c>
      <c r="J37" s="2">
        <v>95</v>
      </c>
      <c r="K37" s="2">
        <v>138</v>
      </c>
      <c r="L37" s="2">
        <v>4</v>
      </c>
      <c r="M37" s="2">
        <v>52</v>
      </c>
      <c r="N37" s="2">
        <v>113</v>
      </c>
      <c r="O37" s="2">
        <v>165</v>
      </c>
      <c r="P37" s="2">
        <v>4</v>
      </c>
      <c r="Q37" s="2">
        <v>53</v>
      </c>
      <c r="R37" s="2">
        <v>120</v>
      </c>
      <c r="S37" s="2">
        <v>173</v>
      </c>
      <c r="T37" s="2">
        <v>1</v>
      </c>
      <c r="U37" s="2">
        <v>0</v>
      </c>
      <c r="V37" s="2">
        <v>1</v>
      </c>
      <c r="W37" s="2">
        <v>1</v>
      </c>
      <c r="X37" s="2">
        <v>17</v>
      </c>
      <c r="Y37" s="2">
        <v>207</v>
      </c>
      <c r="Z37" s="2">
        <v>430</v>
      </c>
      <c r="AA37" s="2">
        <v>637</v>
      </c>
      <c r="AB37" s="43"/>
    </row>
    <row r="38" spans="1:28" ht="14.25">
      <c r="A38" s="43"/>
      <c r="B38" s="3" t="s">
        <v>123</v>
      </c>
      <c r="C38" s="3">
        <v>4</v>
      </c>
      <c r="D38" s="2">
        <v>1</v>
      </c>
      <c r="E38" s="2">
        <v>14</v>
      </c>
      <c r="F38" s="2">
        <v>5</v>
      </c>
      <c r="G38" s="2">
        <v>19</v>
      </c>
      <c r="H38" s="2">
        <v>1</v>
      </c>
      <c r="I38" s="2">
        <v>20</v>
      </c>
      <c r="J38" s="2">
        <v>5</v>
      </c>
      <c r="K38" s="2">
        <v>25</v>
      </c>
      <c r="L38" s="2">
        <v>1</v>
      </c>
      <c r="M38" s="2">
        <v>13</v>
      </c>
      <c r="N38" s="2">
        <v>1</v>
      </c>
      <c r="O38" s="2">
        <v>14</v>
      </c>
      <c r="P38" s="2">
        <v>1</v>
      </c>
      <c r="Q38" s="2">
        <v>7</v>
      </c>
      <c r="R38" s="2">
        <v>2</v>
      </c>
      <c r="S38" s="2">
        <v>9</v>
      </c>
      <c r="T38" s="2">
        <v>0</v>
      </c>
      <c r="U38" s="2">
        <v>0</v>
      </c>
      <c r="V38" s="2">
        <v>0</v>
      </c>
      <c r="W38" s="2">
        <v>0</v>
      </c>
      <c r="X38" s="2">
        <v>4</v>
      </c>
      <c r="Y38" s="2">
        <v>54</v>
      </c>
      <c r="Z38" s="2">
        <v>13</v>
      </c>
      <c r="AA38" s="2">
        <v>67</v>
      </c>
      <c r="AB38" s="43"/>
    </row>
    <row r="39" spans="1:28" ht="14.25">
      <c r="A39" s="43"/>
      <c r="B39" s="3" t="s">
        <v>82</v>
      </c>
      <c r="C39" s="3">
        <v>4</v>
      </c>
      <c r="D39" s="2">
        <v>2</v>
      </c>
      <c r="E39" s="2">
        <v>39</v>
      </c>
      <c r="F39" s="2">
        <v>49</v>
      </c>
      <c r="G39" s="2">
        <v>88</v>
      </c>
      <c r="H39" s="2">
        <v>2</v>
      </c>
      <c r="I39" s="2">
        <v>31</v>
      </c>
      <c r="J39" s="2">
        <v>39</v>
      </c>
      <c r="K39" s="2">
        <v>70</v>
      </c>
      <c r="L39" s="2">
        <v>2</v>
      </c>
      <c r="M39" s="2">
        <v>35</v>
      </c>
      <c r="N39" s="2">
        <v>21</v>
      </c>
      <c r="O39" s="2">
        <v>56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6</v>
      </c>
      <c r="Y39" s="2">
        <v>105</v>
      </c>
      <c r="Z39" s="2">
        <v>109</v>
      </c>
      <c r="AA39" s="2">
        <v>214</v>
      </c>
      <c r="AB39" s="43"/>
    </row>
    <row r="40" spans="1:28" ht="14.25">
      <c r="A40" s="43"/>
      <c r="B40" s="3" t="s">
        <v>124</v>
      </c>
      <c r="C40" s="3">
        <v>4</v>
      </c>
      <c r="D40" s="2">
        <v>0</v>
      </c>
      <c r="E40" s="2">
        <v>0</v>
      </c>
      <c r="F40" s="2">
        <v>0</v>
      </c>
      <c r="G40" s="2">
        <v>0</v>
      </c>
      <c r="H40" s="2">
        <v>2</v>
      </c>
      <c r="I40" s="2">
        <v>42</v>
      </c>
      <c r="J40" s="2">
        <v>38</v>
      </c>
      <c r="K40" s="2">
        <v>80</v>
      </c>
      <c r="L40" s="2">
        <v>2</v>
      </c>
      <c r="M40" s="2">
        <v>33</v>
      </c>
      <c r="N40" s="2">
        <v>30</v>
      </c>
      <c r="O40" s="2">
        <v>63</v>
      </c>
      <c r="P40" s="2">
        <v>2</v>
      </c>
      <c r="Q40" s="2">
        <v>34</v>
      </c>
      <c r="R40" s="2">
        <v>30</v>
      </c>
      <c r="S40" s="2">
        <v>64</v>
      </c>
      <c r="T40" s="2">
        <v>0</v>
      </c>
      <c r="U40" s="2">
        <v>0</v>
      </c>
      <c r="V40" s="2">
        <v>0</v>
      </c>
      <c r="W40" s="2">
        <v>0</v>
      </c>
      <c r="X40" s="2">
        <v>6</v>
      </c>
      <c r="Y40" s="2">
        <v>109</v>
      </c>
      <c r="Z40" s="2">
        <v>98</v>
      </c>
      <c r="AA40" s="2">
        <v>207</v>
      </c>
      <c r="AB40" s="43"/>
    </row>
    <row r="41" spans="1:28" ht="14.25">
      <c r="A41" s="43"/>
      <c r="B41" s="3" t="s">
        <v>125</v>
      </c>
      <c r="C41" s="3">
        <v>4</v>
      </c>
      <c r="D41" s="2">
        <v>2</v>
      </c>
      <c r="E41" s="2">
        <v>25</v>
      </c>
      <c r="F41" s="2">
        <v>19</v>
      </c>
      <c r="G41" s="2">
        <v>44</v>
      </c>
      <c r="H41" s="2">
        <v>2</v>
      </c>
      <c r="I41" s="2">
        <v>30</v>
      </c>
      <c r="J41" s="2">
        <v>28</v>
      </c>
      <c r="K41" s="2">
        <v>58</v>
      </c>
      <c r="L41" s="2">
        <v>2</v>
      </c>
      <c r="M41" s="2">
        <v>36</v>
      </c>
      <c r="N41" s="2">
        <v>35</v>
      </c>
      <c r="O41" s="2">
        <v>71</v>
      </c>
      <c r="P41" s="2">
        <v>2</v>
      </c>
      <c r="Q41" s="2">
        <v>18</v>
      </c>
      <c r="R41" s="2">
        <v>24</v>
      </c>
      <c r="S41" s="2">
        <v>42</v>
      </c>
      <c r="T41" s="2">
        <v>0</v>
      </c>
      <c r="U41" s="2">
        <v>0</v>
      </c>
      <c r="V41" s="2">
        <v>0</v>
      </c>
      <c r="W41" s="2">
        <v>0</v>
      </c>
      <c r="X41" s="2">
        <v>8</v>
      </c>
      <c r="Y41" s="2">
        <v>109</v>
      </c>
      <c r="Z41" s="2">
        <v>106</v>
      </c>
      <c r="AA41" s="2">
        <v>215</v>
      </c>
      <c r="AB41" s="43"/>
    </row>
    <row r="42" spans="1:28" ht="14.25">
      <c r="A42" s="43"/>
      <c r="B42" s="3" t="s">
        <v>126</v>
      </c>
      <c r="C42" s="3">
        <v>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44</v>
      </c>
      <c r="N42" s="2">
        <v>27</v>
      </c>
      <c r="O42" s="2">
        <v>71</v>
      </c>
      <c r="P42" s="2">
        <v>2</v>
      </c>
      <c r="Q42" s="2">
        <v>37</v>
      </c>
      <c r="R42" s="2">
        <v>22</v>
      </c>
      <c r="S42" s="2">
        <v>59</v>
      </c>
      <c r="T42" s="2">
        <v>0</v>
      </c>
      <c r="U42" s="2">
        <v>0</v>
      </c>
      <c r="V42" s="2">
        <v>0</v>
      </c>
      <c r="W42" s="2">
        <v>0</v>
      </c>
      <c r="X42" s="2">
        <v>4</v>
      </c>
      <c r="Y42" s="2">
        <v>81</v>
      </c>
      <c r="Z42" s="2">
        <v>49</v>
      </c>
      <c r="AA42" s="2">
        <v>130</v>
      </c>
      <c r="AB42" s="43"/>
    </row>
    <row r="43" spans="1:28" ht="14.25">
      <c r="A43" s="43"/>
      <c r="B43" s="3" t="s">
        <v>127</v>
      </c>
      <c r="C43" s="3">
        <v>4</v>
      </c>
      <c r="D43" s="2">
        <v>2</v>
      </c>
      <c r="E43" s="2">
        <v>28</v>
      </c>
      <c r="F43" s="2">
        <v>31</v>
      </c>
      <c r="G43" s="2">
        <v>59</v>
      </c>
      <c r="H43" s="2">
        <v>2</v>
      </c>
      <c r="I43" s="2">
        <v>28</v>
      </c>
      <c r="J43" s="2">
        <v>35</v>
      </c>
      <c r="K43" s="2">
        <v>63</v>
      </c>
      <c r="L43" s="2">
        <v>2</v>
      </c>
      <c r="M43" s="2">
        <v>33</v>
      </c>
      <c r="N43" s="2">
        <v>21</v>
      </c>
      <c r="O43" s="2">
        <v>54</v>
      </c>
      <c r="P43" s="2">
        <v>2</v>
      </c>
      <c r="Q43" s="2">
        <v>33</v>
      </c>
      <c r="R43" s="2">
        <v>26</v>
      </c>
      <c r="S43" s="2">
        <v>59</v>
      </c>
      <c r="T43" s="2">
        <v>0</v>
      </c>
      <c r="U43" s="2">
        <v>0</v>
      </c>
      <c r="V43" s="2">
        <v>0</v>
      </c>
      <c r="W43" s="2">
        <v>0</v>
      </c>
      <c r="X43" s="2">
        <v>8</v>
      </c>
      <c r="Y43" s="2">
        <v>122</v>
      </c>
      <c r="Z43" s="2">
        <v>113</v>
      </c>
      <c r="AA43" s="2">
        <v>235</v>
      </c>
      <c r="AB43" s="43"/>
    </row>
    <row r="44" spans="1:28" ht="14.25">
      <c r="A44" s="43"/>
      <c r="B44" s="3" t="s">
        <v>77</v>
      </c>
      <c r="C44" s="3">
        <v>4</v>
      </c>
      <c r="D44" s="2">
        <v>4</v>
      </c>
      <c r="E44" s="2">
        <v>61</v>
      </c>
      <c r="F44" s="2">
        <v>49</v>
      </c>
      <c r="G44" s="2">
        <v>110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4</v>
      </c>
      <c r="Y44" s="2">
        <v>61</v>
      </c>
      <c r="Z44" s="2">
        <v>49</v>
      </c>
      <c r="AA44" s="2">
        <v>110</v>
      </c>
      <c r="AB44" s="43"/>
    </row>
    <row r="45" spans="1:28" ht="14.25">
      <c r="A45" s="43"/>
      <c r="B45" s="3" t="s">
        <v>128</v>
      </c>
      <c r="C45" s="3">
        <v>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3"/>
    </row>
    <row r="46" spans="1:28" ht="14.25">
      <c r="A46" s="43"/>
      <c r="B46" s="3" t="s">
        <v>129</v>
      </c>
      <c r="C46" s="3">
        <v>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43"/>
    </row>
    <row r="47" spans="1:28" ht="14.25">
      <c r="A47" s="43"/>
      <c r="B47" s="3" t="s">
        <v>79</v>
      </c>
      <c r="C47" s="3">
        <v>4</v>
      </c>
      <c r="D47" s="2">
        <v>1</v>
      </c>
      <c r="E47" s="2">
        <v>14</v>
      </c>
      <c r="F47" s="2">
        <v>22</v>
      </c>
      <c r="G47" s="2">
        <v>36</v>
      </c>
      <c r="H47" s="2">
        <v>1</v>
      </c>
      <c r="I47" s="2">
        <v>17</v>
      </c>
      <c r="J47" s="2">
        <v>13</v>
      </c>
      <c r="K47" s="2">
        <v>30</v>
      </c>
      <c r="L47" s="2">
        <v>1</v>
      </c>
      <c r="M47" s="2">
        <v>11</v>
      </c>
      <c r="N47" s="2">
        <v>24</v>
      </c>
      <c r="O47" s="2">
        <v>35</v>
      </c>
      <c r="P47" s="2">
        <v>1</v>
      </c>
      <c r="Q47" s="2">
        <v>18</v>
      </c>
      <c r="R47" s="2">
        <v>21</v>
      </c>
      <c r="S47" s="2">
        <v>39</v>
      </c>
      <c r="T47" s="2">
        <v>0</v>
      </c>
      <c r="U47" s="2">
        <v>0</v>
      </c>
      <c r="V47" s="2">
        <v>0</v>
      </c>
      <c r="W47" s="2">
        <v>0</v>
      </c>
      <c r="X47" s="2">
        <v>4</v>
      </c>
      <c r="Y47" s="2">
        <v>60</v>
      </c>
      <c r="Z47" s="2">
        <v>80</v>
      </c>
      <c r="AA47" s="2">
        <v>140</v>
      </c>
      <c r="AB47" s="43"/>
    </row>
    <row r="48" spans="1:28" ht="14.25">
      <c r="A48" s="43"/>
      <c r="B48" s="3" t="s">
        <v>78</v>
      </c>
      <c r="C48" s="3">
        <v>4</v>
      </c>
      <c r="D48" s="2">
        <v>2</v>
      </c>
      <c r="E48" s="2">
        <v>42</v>
      </c>
      <c r="F48" s="2">
        <v>30</v>
      </c>
      <c r="G48" s="2">
        <v>72</v>
      </c>
      <c r="H48" s="2">
        <v>2</v>
      </c>
      <c r="I48" s="2">
        <v>36</v>
      </c>
      <c r="J48" s="2">
        <v>23</v>
      </c>
      <c r="K48" s="2">
        <v>59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4</v>
      </c>
      <c r="Y48" s="2">
        <v>78</v>
      </c>
      <c r="Z48" s="2">
        <v>53</v>
      </c>
      <c r="AA48" s="2">
        <v>131</v>
      </c>
      <c r="AB48" s="43"/>
    </row>
    <row r="49" spans="1:28" ht="14.25">
      <c r="A49" s="43" t="s">
        <v>55</v>
      </c>
      <c r="B49" s="3" t="s">
        <v>130</v>
      </c>
      <c r="C49" s="3">
        <v>4</v>
      </c>
      <c r="D49" s="2">
        <v>2</v>
      </c>
      <c r="E49" s="2">
        <v>58</v>
      </c>
      <c r="F49" s="2">
        <v>5</v>
      </c>
      <c r="G49" s="2">
        <v>63</v>
      </c>
      <c r="H49" s="2">
        <v>2</v>
      </c>
      <c r="I49" s="2">
        <v>62</v>
      </c>
      <c r="J49" s="2">
        <v>4</v>
      </c>
      <c r="K49" s="2">
        <v>66</v>
      </c>
      <c r="L49" s="2">
        <v>2</v>
      </c>
      <c r="M49" s="2">
        <v>47</v>
      </c>
      <c r="N49" s="2">
        <v>2</v>
      </c>
      <c r="O49" s="2">
        <v>49</v>
      </c>
      <c r="P49" s="2">
        <v>2</v>
      </c>
      <c r="Q49" s="2">
        <v>62</v>
      </c>
      <c r="R49" s="2">
        <v>2</v>
      </c>
      <c r="S49" s="2">
        <v>64</v>
      </c>
      <c r="T49" s="2">
        <v>0</v>
      </c>
      <c r="U49" s="2">
        <v>0</v>
      </c>
      <c r="V49" s="2">
        <v>0</v>
      </c>
      <c r="W49" s="2">
        <v>0</v>
      </c>
      <c r="X49" s="2">
        <v>8</v>
      </c>
      <c r="Y49" s="2">
        <v>229</v>
      </c>
      <c r="Z49" s="2">
        <v>13</v>
      </c>
      <c r="AA49" s="2">
        <v>242</v>
      </c>
      <c r="AB49" s="43">
        <v>1194</v>
      </c>
    </row>
    <row r="50" spans="1:28" ht="14.25">
      <c r="A50" s="43"/>
      <c r="B50" s="3" t="s">
        <v>131</v>
      </c>
      <c r="C50" s="3">
        <v>4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43"/>
    </row>
    <row r="51" spans="1:28" ht="14.25">
      <c r="A51" s="43"/>
      <c r="B51" s="3" t="s">
        <v>132</v>
      </c>
      <c r="C51" s="3">
        <v>4</v>
      </c>
      <c r="D51" s="2">
        <v>1</v>
      </c>
      <c r="E51" s="2">
        <v>9</v>
      </c>
      <c r="F51" s="2">
        <v>7</v>
      </c>
      <c r="G51" s="2">
        <v>16</v>
      </c>
      <c r="H51" s="2">
        <v>1</v>
      </c>
      <c r="I51" s="2">
        <v>7</v>
      </c>
      <c r="J51" s="2">
        <v>9</v>
      </c>
      <c r="K51" s="2">
        <v>16</v>
      </c>
      <c r="L51" s="2">
        <v>1</v>
      </c>
      <c r="M51" s="2">
        <v>12</v>
      </c>
      <c r="N51" s="2">
        <v>8</v>
      </c>
      <c r="O51" s="2">
        <v>20</v>
      </c>
      <c r="P51" s="2">
        <v>1</v>
      </c>
      <c r="Q51" s="2">
        <v>11</v>
      </c>
      <c r="R51" s="2">
        <v>3</v>
      </c>
      <c r="S51" s="2">
        <v>14</v>
      </c>
      <c r="T51" s="2">
        <v>0</v>
      </c>
      <c r="U51" s="2">
        <v>0</v>
      </c>
      <c r="V51" s="2">
        <v>0</v>
      </c>
      <c r="W51" s="2">
        <v>0</v>
      </c>
      <c r="X51" s="2">
        <v>4</v>
      </c>
      <c r="Y51" s="2">
        <v>39</v>
      </c>
      <c r="Z51" s="2">
        <v>27</v>
      </c>
      <c r="AA51" s="2">
        <v>66</v>
      </c>
      <c r="AB51" s="43"/>
    </row>
    <row r="52" spans="1:28" ht="14.25">
      <c r="A52" s="43"/>
      <c r="B52" s="3" t="s">
        <v>57</v>
      </c>
      <c r="C52" s="3">
        <v>4</v>
      </c>
      <c r="D52" s="2">
        <v>2</v>
      </c>
      <c r="E52" s="2">
        <v>62</v>
      </c>
      <c r="F52" s="2">
        <v>12</v>
      </c>
      <c r="G52" s="2">
        <v>74</v>
      </c>
      <c r="H52" s="2">
        <v>2</v>
      </c>
      <c r="I52" s="2">
        <v>60</v>
      </c>
      <c r="J52" s="2">
        <v>6</v>
      </c>
      <c r="K52" s="2">
        <v>66</v>
      </c>
      <c r="L52" s="2">
        <v>2</v>
      </c>
      <c r="M52" s="2">
        <v>54</v>
      </c>
      <c r="N52" s="2">
        <v>5</v>
      </c>
      <c r="O52" s="2">
        <v>59</v>
      </c>
      <c r="P52" s="2">
        <v>1</v>
      </c>
      <c r="Q52" s="2">
        <v>37</v>
      </c>
      <c r="R52" s="2">
        <v>5</v>
      </c>
      <c r="S52" s="2">
        <v>42</v>
      </c>
      <c r="T52" s="2">
        <v>0</v>
      </c>
      <c r="U52" s="2">
        <v>0</v>
      </c>
      <c r="V52" s="2">
        <v>0</v>
      </c>
      <c r="W52" s="2">
        <v>0</v>
      </c>
      <c r="X52" s="2">
        <v>7</v>
      </c>
      <c r="Y52" s="2">
        <v>213</v>
      </c>
      <c r="Z52" s="2">
        <v>28</v>
      </c>
      <c r="AA52" s="2">
        <v>241</v>
      </c>
      <c r="AB52" s="43"/>
    </row>
    <row r="53" spans="1:28" ht="14.25">
      <c r="A53" s="43"/>
      <c r="B53" s="3" t="s">
        <v>56</v>
      </c>
      <c r="C53" s="3">
        <v>4</v>
      </c>
      <c r="D53" s="2">
        <v>4</v>
      </c>
      <c r="E53" s="2">
        <v>135</v>
      </c>
      <c r="F53" s="2">
        <v>8</v>
      </c>
      <c r="G53" s="2">
        <v>143</v>
      </c>
      <c r="H53" s="2">
        <v>4</v>
      </c>
      <c r="I53" s="2">
        <v>184</v>
      </c>
      <c r="J53" s="2">
        <v>9</v>
      </c>
      <c r="K53" s="2">
        <v>193</v>
      </c>
      <c r="L53" s="2">
        <v>4</v>
      </c>
      <c r="M53" s="2">
        <v>146</v>
      </c>
      <c r="N53" s="2">
        <v>8</v>
      </c>
      <c r="O53" s="2">
        <v>154</v>
      </c>
      <c r="P53" s="2">
        <v>4</v>
      </c>
      <c r="Q53" s="2">
        <v>145</v>
      </c>
      <c r="R53" s="2">
        <v>8</v>
      </c>
      <c r="S53" s="2">
        <v>153</v>
      </c>
      <c r="T53" s="2">
        <v>1</v>
      </c>
      <c r="U53" s="2">
        <v>2</v>
      </c>
      <c r="V53" s="2">
        <v>0</v>
      </c>
      <c r="W53" s="2">
        <v>2</v>
      </c>
      <c r="X53" s="2">
        <v>17</v>
      </c>
      <c r="Y53" s="2">
        <v>612</v>
      </c>
      <c r="Z53" s="2">
        <v>33</v>
      </c>
      <c r="AA53" s="2">
        <v>645</v>
      </c>
      <c r="AB53" s="43"/>
    </row>
    <row r="54" spans="1:28" ht="14.25">
      <c r="A54" s="43" t="s">
        <v>66</v>
      </c>
      <c r="B54" s="3" t="s">
        <v>68</v>
      </c>
      <c r="C54" s="3">
        <v>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2</v>
      </c>
      <c r="V54" s="2">
        <v>0</v>
      </c>
      <c r="W54" s="2">
        <v>2</v>
      </c>
      <c r="X54" s="2">
        <v>1</v>
      </c>
      <c r="Y54" s="2">
        <v>2</v>
      </c>
      <c r="Z54" s="2">
        <v>0</v>
      </c>
      <c r="AA54" s="2">
        <v>2</v>
      </c>
      <c r="AB54" s="43">
        <v>2164</v>
      </c>
    </row>
    <row r="55" spans="1:28" ht="14.25">
      <c r="A55" s="43"/>
      <c r="B55" s="3" t="s">
        <v>133</v>
      </c>
      <c r="C55" s="3">
        <v>4</v>
      </c>
      <c r="D55" s="2">
        <v>0</v>
      </c>
      <c r="E55" s="2">
        <v>0</v>
      </c>
      <c r="F55" s="2">
        <v>0</v>
      </c>
      <c r="G55" s="2">
        <v>0</v>
      </c>
      <c r="H55" s="2">
        <v>4</v>
      </c>
      <c r="I55" s="2">
        <v>93</v>
      </c>
      <c r="J55" s="2">
        <v>11</v>
      </c>
      <c r="K55" s="2">
        <v>104</v>
      </c>
      <c r="L55" s="2">
        <v>4</v>
      </c>
      <c r="M55" s="2">
        <v>81</v>
      </c>
      <c r="N55" s="2">
        <v>12</v>
      </c>
      <c r="O55" s="2">
        <v>93</v>
      </c>
      <c r="P55" s="2">
        <v>4</v>
      </c>
      <c r="Q55" s="2">
        <v>117</v>
      </c>
      <c r="R55" s="2">
        <v>6</v>
      </c>
      <c r="S55" s="2">
        <v>123</v>
      </c>
      <c r="T55" s="2">
        <v>0</v>
      </c>
      <c r="U55" s="2">
        <v>0</v>
      </c>
      <c r="V55" s="2">
        <v>0</v>
      </c>
      <c r="W55" s="2">
        <v>0</v>
      </c>
      <c r="X55" s="2">
        <v>12</v>
      </c>
      <c r="Y55" s="2">
        <v>291</v>
      </c>
      <c r="Z55" s="2">
        <v>29</v>
      </c>
      <c r="AA55" s="2">
        <v>320</v>
      </c>
      <c r="AB55" s="43"/>
    </row>
    <row r="56" spans="1:28" ht="14.25">
      <c r="A56" s="43"/>
      <c r="B56" s="3" t="s">
        <v>134</v>
      </c>
      <c r="C56" s="3">
        <v>4</v>
      </c>
      <c r="D56" s="2">
        <v>4</v>
      </c>
      <c r="E56" s="2">
        <v>148</v>
      </c>
      <c r="F56" s="2">
        <v>16</v>
      </c>
      <c r="G56" s="2">
        <v>164</v>
      </c>
      <c r="H56" s="2">
        <v>4</v>
      </c>
      <c r="I56" s="2">
        <v>167</v>
      </c>
      <c r="J56" s="2">
        <v>11</v>
      </c>
      <c r="K56" s="2">
        <v>178</v>
      </c>
      <c r="L56" s="2">
        <v>6</v>
      </c>
      <c r="M56" s="2">
        <v>183</v>
      </c>
      <c r="N56" s="2">
        <v>31</v>
      </c>
      <c r="O56" s="2">
        <v>214</v>
      </c>
      <c r="P56" s="2">
        <v>6</v>
      </c>
      <c r="Q56" s="2">
        <v>203</v>
      </c>
      <c r="R56" s="2">
        <v>17</v>
      </c>
      <c r="S56" s="2">
        <v>220</v>
      </c>
      <c r="T56" s="2">
        <v>0</v>
      </c>
      <c r="U56" s="2">
        <v>0</v>
      </c>
      <c r="V56" s="2">
        <v>0</v>
      </c>
      <c r="W56" s="2">
        <v>0</v>
      </c>
      <c r="X56" s="2">
        <v>20</v>
      </c>
      <c r="Y56" s="2">
        <v>701</v>
      </c>
      <c r="Z56" s="2">
        <v>75</v>
      </c>
      <c r="AA56" s="2">
        <v>776</v>
      </c>
      <c r="AB56" s="43"/>
    </row>
    <row r="57" spans="1:28" ht="14.25">
      <c r="A57" s="43"/>
      <c r="B57" s="3" t="s">
        <v>70</v>
      </c>
      <c r="C57" s="3">
        <v>4</v>
      </c>
      <c r="D57" s="2">
        <v>4</v>
      </c>
      <c r="E57" s="2">
        <v>66</v>
      </c>
      <c r="F57" s="2">
        <v>39</v>
      </c>
      <c r="G57" s="2">
        <v>105</v>
      </c>
      <c r="H57" s="2">
        <v>2</v>
      </c>
      <c r="I57" s="2">
        <v>46</v>
      </c>
      <c r="J57" s="2">
        <v>36</v>
      </c>
      <c r="K57" s="2">
        <v>82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6</v>
      </c>
      <c r="Y57" s="2">
        <v>112</v>
      </c>
      <c r="Z57" s="2">
        <v>75</v>
      </c>
      <c r="AA57" s="2">
        <v>187</v>
      </c>
      <c r="AB57" s="43"/>
    </row>
    <row r="58" spans="1:28" ht="14.25">
      <c r="A58" s="43"/>
      <c r="B58" s="3" t="s">
        <v>69</v>
      </c>
      <c r="C58" s="3">
        <v>4</v>
      </c>
      <c r="D58" s="2">
        <v>2</v>
      </c>
      <c r="E58" s="2">
        <v>72</v>
      </c>
      <c r="F58" s="2">
        <v>3</v>
      </c>
      <c r="G58" s="2">
        <v>75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</v>
      </c>
      <c r="Y58" s="2">
        <v>72</v>
      </c>
      <c r="Z58" s="2">
        <v>3</v>
      </c>
      <c r="AA58" s="2">
        <v>75</v>
      </c>
      <c r="AB58" s="43"/>
    </row>
    <row r="59" spans="1:28" ht="14.25">
      <c r="A59" s="43"/>
      <c r="B59" s="3" t="s">
        <v>135</v>
      </c>
      <c r="C59" s="3">
        <v>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43"/>
    </row>
    <row r="60" spans="1:28" ht="14.25">
      <c r="A60" s="43"/>
      <c r="B60" s="3" t="s">
        <v>67</v>
      </c>
      <c r="C60" s="3">
        <v>4</v>
      </c>
      <c r="D60" s="2">
        <v>4</v>
      </c>
      <c r="E60" s="2">
        <v>67</v>
      </c>
      <c r="F60" s="2">
        <v>27</v>
      </c>
      <c r="G60" s="2">
        <v>94</v>
      </c>
      <c r="H60" s="2">
        <v>4</v>
      </c>
      <c r="I60" s="2">
        <v>95</v>
      </c>
      <c r="J60" s="2">
        <v>24</v>
      </c>
      <c r="K60" s="2">
        <v>119</v>
      </c>
      <c r="L60" s="2">
        <v>4</v>
      </c>
      <c r="M60" s="2">
        <v>66</v>
      </c>
      <c r="N60" s="2">
        <v>27</v>
      </c>
      <c r="O60" s="2">
        <v>93</v>
      </c>
      <c r="P60" s="2">
        <v>4</v>
      </c>
      <c r="Q60" s="2">
        <v>95</v>
      </c>
      <c r="R60" s="2">
        <v>37</v>
      </c>
      <c r="S60" s="2">
        <v>132</v>
      </c>
      <c r="T60" s="2">
        <v>0</v>
      </c>
      <c r="U60" s="2">
        <v>0</v>
      </c>
      <c r="V60" s="2">
        <v>0</v>
      </c>
      <c r="W60" s="2">
        <v>0</v>
      </c>
      <c r="X60" s="2">
        <v>16</v>
      </c>
      <c r="Y60" s="2">
        <v>323</v>
      </c>
      <c r="Z60" s="2">
        <v>115</v>
      </c>
      <c r="AA60" s="2">
        <v>438</v>
      </c>
      <c r="AB60" s="43"/>
    </row>
    <row r="61" spans="1:28" ht="14.25">
      <c r="A61" s="43"/>
      <c r="B61" s="3" t="s">
        <v>71</v>
      </c>
      <c r="C61" s="3">
        <v>4</v>
      </c>
      <c r="D61" s="2">
        <v>2</v>
      </c>
      <c r="E61" s="2">
        <v>69</v>
      </c>
      <c r="F61" s="2">
        <v>11</v>
      </c>
      <c r="G61" s="2">
        <v>80</v>
      </c>
      <c r="H61" s="2">
        <v>2</v>
      </c>
      <c r="I61" s="2">
        <v>71</v>
      </c>
      <c r="J61" s="2">
        <v>15</v>
      </c>
      <c r="K61" s="2">
        <v>86</v>
      </c>
      <c r="L61" s="2">
        <v>2</v>
      </c>
      <c r="M61" s="2">
        <v>56</v>
      </c>
      <c r="N61" s="2">
        <v>42</v>
      </c>
      <c r="O61" s="2">
        <v>98</v>
      </c>
      <c r="P61" s="2">
        <v>2</v>
      </c>
      <c r="Q61" s="2">
        <v>73</v>
      </c>
      <c r="R61" s="2">
        <v>29</v>
      </c>
      <c r="S61" s="2">
        <v>102</v>
      </c>
      <c r="T61" s="2">
        <v>0</v>
      </c>
      <c r="U61" s="2">
        <v>0</v>
      </c>
      <c r="V61" s="2">
        <v>0</v>
      </c>
      <c r="W61" s="2">
        <v>0</v>
      </c>
      <c r="X61" s="2">
        <v>8</v>
      </c>
      <c r="Y61" s="2">
        <v>269</v>
      </c>
      <c r="Z61" s="2">
        <v>97</v>
      </c>
      <c r="AA61" s="2">
        <v>366</v>
      </c>
      <c r="AB61" s="43"/>
    </row>
    <row r="62" spans="1:28" ht="14.2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</sheetData>
  <sheetProtection/>
  <mergeCells count="38">
    <mergeCell ref="AB49:AB53"/>
    <mergeCell ref="AB54:AB61"/>
    <mergeCell ref="A2:C6"/>
    <mergeCell ref="AB7:AB8"/>
    <mergeCell ref="AB9:AB19"/>
    <mergeCell ref="AB20:AB24"/>
    <mergeCell ref="AB25:AB28"/>
    <mergeCell ref="AB29:AB35"/>
    <mergeCell ref="AB36:AB48"/>
    <mergeCell ref="A49:A53"/>
    <mergeCell ref="A54:A61"/>
    <mergeCell ref="D3:D5"/>
    <mergeCell ref="H3:H5"/>
    <mergeCell ref="L3:L5"/>
    <mergeCell ref="P3:P5"/>
    <mergeCell ref="A7:A8"/>
    <mergeCell ref="A9:A19"/>
    <mergeCell ref="A20:A24"/>
    <mergeCell ref="A25:A28"/>
    <mergeCell ref="A29:A35"/>
    <mergeCell ref="A36:A48"/>
    <mergeCell ref="E3:G3"/>
    <mergeCell ref="I3:K3"/>
    <mergeCell ref="M3:O3"/>
    <mergeCell ref="Q3:S3"/>
    <mergeCell ref="U3:W3"/>
    <mergeCell ref="Y3:Z3"/>
    <mergeCell ref="T3:T5"/>
    <mergeCell ref="X3:X5"/>
    <mergeCell ref="A1:AB1"/>
    <mergeCell ref="D2:G2"/>
    <mergeCell ref="H2:K2"/>
    <mergeCell ref="L2:O2"/>
    <mergeCell ref="P2:S2"/>
    <mergeCell ref="T2:W2"/>
    <mergeCell ref="X2:Z2"/>
    <mergeCell ref="AA2:AA4"/>
    <mergeCell ref="AB2:A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S27:S53"/>
  <sheetViews>
    <sheetView zoomScalePageLayoutView="0" workbookViewId="0" topLeftCell="S26">
      <selection activeCell="AH39" sqref="AH39"/>
    </sheetView>
  </sheetViews>
  <sheetFormatPr defaultColWidth="9.00390625" defaultRowHeight="14.25"/>
  <cols>
    <col min="1" max="3" width="5.50390625" style="1" bestFit="1" customWidth="1"/>
    <col min="4" max="4" width="7.50390625" style="1" bestFit="1" customWidth="1"/>
    <col min="5" max="6" width="5.50390625" style="1" bestFit="1" customWidth="1"/>
    <col min="7" max="7" width="7.50390625" style="1" bestFit="1" customWidth="1"/>
    <col min="8" max="26" width="5.50390625" style="1" bestFit="1" customWidth="1"/>
    <col min="27" max="27" width="4.50390625" style="0" bestFit="1" customWidth="1"/>
    <col min="28" max="31" width="3.50390625" style="0" bestFit="1" customWidth="1"/>
    <col min="32" max="32" width="4.875" style="0" customWidth="1"/>
    <col min="33" max="33" width="4.50390625" style="0" bestFit="1" customWidth="1"/>
    <col min="34" max="34" width="3.50390625" style="0" bestFit="1" customWidth="1"/>
    <col min="35" max="35" width="5.875" style="0" customWidth="1"/>
  </cols>
  <sheetData>
    <row r="27" ht="14.25">
      <c r="S27" s="1">
        <v>50</v>
      </c>
    </row>
    <row r="28" ht="14.25">
      <c r="S28" s="1">
        <v>180</v>
      </c>
    </row>
    <row r="29" ht="14.25">
      <c r="S29" s="1">
        <v>50</v>
      </c>
    </row>
    <row r="30" ht="14.25">
      <c r="S30" s="1">
        <v>15</v>
      </c>
    </row>
    <row r="31" ht="14.25">
      <c r="S31" s="1">
        <v>35</v>
      </c>
    </row>
    <row r="32" ht="14.25">
      <c r="S32" s="1">
        <v>35</v>
      </c>
    </row>
    <row r="33" ht="14.25">
      <c r="S33" s="1">
        <v>30</v>
      </c>
    </row>
    <row r="34" ht="14.25">
      <c r="S34" s="1">
        <v>80</v>
      </c>
    </row>
    <row r="35" ht="14.25">
      <c r="S35" s="1">
        <v>90</v>
      </c>
    </row>
    <row r="36" ht="14.25">
      <c r="S36" s="1">
        <v>90</v>
      </c>
    </row>
    <row r="37" ht="14.25">
      <c r="S37" s="1">
        <v>130</v>
      </c>
    </row>
    <row r="38" ht="14.25">
      <c r="S38" s="1">
        <v>50</v>
      </c>
    </row>
    <row r="39" ht="14.25">
      <c r="S39" s="1">
        <v>10</v>
      </c>
    </row>
    <row r="40" ht="14.25">
      <c r="S40" s="1">
        <v>120</v>
      </c>
    </row>
    <row r="41" ht="14.25">
      <c r="S41" s="1">
        <v>140</v>
      </c>
    </row>
    <row r="42" ht="14.25">
      <c r="S42" s="1">
        <v>110</v>
      </c>
    </row>
    <row r="43" ht="14.25">
      <c r="S43" s="1">
        <v>130</v>
      </c>
    </row>
    <row r="44" ht="14.25">
      <c r="S44" s="1">
        <v>640</v>
      </c>
    </row>
    <row r="45" ht="14.25">
      <c r="S45" s="1">
        <v>35</v>
      </c>
    </row>
    <row r="46" ht="14.25">
      <c r="S46" s="1">
        <v>30</v>
      </c>
    </row>
    <row r="47" ht="14.25">
      <c r="S47" s="1">
        <v>40</v>
      </c>
    </row>
    <row r="48" ht="14.25">
      <c r="S48" s="1">
        <v>90</v>
      </c>
    </row>
    <row r="49" ht="14.25">
      <c r="S49" s="1">
        <v>50</v>
      </c>
    </row>
    <row r="50" ht="14.25">
      <c r="S50" s="1">
        <v>150</v>
      </c>
    </row>
    <row r="51" ht="14.25">
      <c r="S51" s="1">
        <v>10</v>
      </c>
    </row>
    <row r="52" ht="14.25">
      <c r="S52" s="1">
        <v>10</v>
      </c>
    </row>
    <row r="53" ht="14.25">
      <c r="S53" s="1">
        <f>SUM(S27:S52)</f>
        <v>2400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</dc:creator>
  <cp:keywords/>
  <dc:description/>
  <cp:lastModifiedBy>赵海波</cp:lastModifiedBy>
  <cp:lastPrinted>2015-04-29T03:07:48Z</cp:lastPrinted>
  <dcterms:created xsi:type="dcterms:W3CDTF">2014-05-21T02:11:41Z</dcterms:created>
  <dcterms:modified xsi:type="dcterms:W3CDTF">2018-07-31T07:36:37Z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